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720" windowHeight="124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Sheet1!$B$2:$B$51</definedName>
  </definedNames>
  <calcPr calcId="125725"/>
</workbook>
</file>

<file path=xl/calcChain.xml><?xml version="1.0" encoding="utf-8"?>
<calcChain xmlns="http://schemas.openxmlformats.org/spreadsheetml/2006/main">
  <c r="J36" i="1"/>
  <c r="H36"/>
  <c r="J51"/>
  <c r="H51"/>
  <c r="J44"/>
  <c r="H44"/>
  <c r="J43"/>
  <c r="H43"/>
  <c r="J42"/>
  <c r="H42"/>
  <c r="J41"/>
  <c r="H41"/>
  <c r="J40"/>
  <c r="H40"/>
  <c r="J39"/>
  <c r="H39"/>
  <c r="J38"/>
  <c r="H38"/>
  <c r="J37"/>
  <c r="H37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19"/>
  <c r="H19"/>
</calcChain>
</file>

<file path=xl/sharedStrings.xml><?xml version="1.0" encoding="utf-8"?>
<sst xmlns="http://schemas.openxmlformats.org/spreadsheetml/2006/main" count="475" uniqueCount="134">
  <si>
    <t>序号</t>
  </si>
  <si>
    <t>姓名</t>
  </si>
  <si>
    <t>性别</t>
  </si>
  <si>
    <t>报考单位</t>
  </si>
  <si>
    <t>报考岗位</t>
  </si>
  <si>
    <t>笔试成绩</t>
  </si>
  <si>
    <t>笔试权重40%</t>
  </si>
  <si>
    <t>面试成绩</t>
  </si>
  <si>
    <t>面试权重60%</t>
  </si>
  <si>
    <t>体检结果</t>
  </si>
  <si>
    <t>陈璐</t>
  </si>
  <si>
    <t>女</t>
  </si>
  <si>
    <t>沈阳市骨科医院</t>
  </si>
  <si>
    <t>临床科室（医师）</t>
  </si>
  <si>
    <t xml:space="preserve"> </t>
  </si>
  <si>
    <t>是</t>
  </si>
  <si>
    <t>马明洋</t>
  </si>
  <si>
    <t>男</t>
  </si>
  <si>
    <t>范世闻</t>
  </si>
  <si>
    <t>周宏宇</t>
  </si>
  <si>
    <t>黄竹溪</t>
  </si>
  <si>
    <t>王晨羽</t>
  </si>
  <si>
    <t>王大鹏</t>
  </si>
  <si>
    <t>李君悦</t>
  </si>
  <si>
    <t>白津硕</t>
  </si>
  <si>
    <t>董鑫</t>
  </si>
  <si>
    <t>刘锡津</t>
  </si>
  <si>
    <t>刘江</t>
  </si>
  <si>
    <t>纪云蓬</t>
  </si>
  <si>
    <t>谷卓然</t>
  </si>
  <si>
    <t>涂金娜</t>
  </si>
  <si>
    <t>李帅</t>
  </si>
  <si>
    <t>曾文波</t>
  </si>
  <si>
    <t>电诊科</t>
  </si>
  <si>
    <t>赵炜秋</t>
  </si>
  <si>
    <t>徐振宇</t>
  </si>
  <si>
    <t>3D打印室（计算机）</t>
  </si>
  <si>
    <t>曹馨峰</t>
  </si>
  <si>
    <t>护理</t>
  </si>
  <si>
    <t>赵梦月</t>
  </si>
  <si>
    <t>高靓</t>
  </si>
  <si>
    <t>邵放</t>
  </si>
  <si>
    <t>张爽</t>
  </si>
  <si>
    <t>李明恒旭</t>
  </si>
  <si>
    <t>高亚男</t>
  </si>
  <si>
    <t>李明锶</t>
  </si>
  <si>
    <t>李雨潼</t>
  </si>
  <si>
    <t>田璐</t>
  </si>
  <si>
    <t>金玥</t>
  </si>
  <si>
    <t>杨莹</t>
  </si>
  <si>
    <t>李越</t>
  </si>
  <si>
    <t>闫一慧</t>
  </si>
  <si>
    <t>王婷</t>
  </si>
  <si>
    <t>安静</t>
  </si>
  <si>
    <t>姜苹</t>
  </si>
  <si>
    <t>冯欣然</t>
  </si>
  <si>
    <t>宁杰</t>
  </si>
  <si>
    <t>陈欣</t>
  </si>
  <si>
    <t>检验科</t>
  </si>
  <si>
    <t>韩笑</t>
  </si>
  <si>
    <t>裴瑾玮</t>
  </si>
  <si>
    <t>软伤科（康复治疗师）</t>
  </si>
  <si>
    <t>刘路</t>
  </si>
  <si>
    <t>战国策</t>
  </si>
  <si>
    <t>李志鹏</t>
  </si>
  <si>
    <t>药剂科</t>
  </si>
  <si>
    <t>王颖</t>
  </si>
  <si>
    <t>冯家豪</t>
  </si>
  <si>
    <t>医患办</t>
  </si>
  <si>
    <t>3629</t>
    <phoneticPr fontId="7" type="noConversion"/>
  </si>
  <si>
    <t>3419</t>
    <phoneticPr fontId="7" type="noConversion"/>
  </si>
  <si>
    <t>4931</t>
    <phoneticPr fontId="7" type="noConversion"/>
  </si>
  <si>
    <t>001X</t>
    <phoneticPr fontId="7" type="noConversion"/>
  </si>
  <si>
    <t>0014</t>
    <phoneticPr fontId="7" type="noConversion"/>
  </si>
  <si>
    <t>0119</t>
    <phoneticPr fontId="7" type="noConversion"/>
  </si>
  <si>
    <t>8510</t>
    <phoneticPr fontId="7" type="noConversion"/>
  </si>
  <si>
    <t>1715</t>
    <phoneticPr fontId="7" type="noConversion"/>
  </si>
  <si>
    <t>2017</t>
    <phoneticPr fontId="7" type="noConversion"/>
  </si>
  <si>
    <t>6010</t>
    <phoneticPr fontId="7" type="noConversion"/>
  </si>
  <si>
    <t>5814</t>
    <phoneticPr fontId="7" type="noConversion"/>
  </si>
  <si>
    <t>1012</t>
    <phoneticPr fontId="7" type="noConversion"/>
  </si>
  <si>
    <t>4031</t>
    <phoneticPr fontId="7" type="noConversion"/>
  </si>
  <si>
    <t>0751</t>
    <phoneticPr fontId="7" type="noConversion"/>
  </si>
  <si>
    <t>0247</t>
    <phoneticPr fontId="7" type="noConversion"/>
  </si>
  <si>
    <t>014X</t>
    <phoneticPr fontId="7" type="noConversion"/>
  </si>
  <si>
    <t>1645</t>
    <phoneticPr fontId="7" type="noConversion"/>
  </si>
  <si>
    <t>222X</t>
    <phoneticPr fontId="7" type="noConversion"/>
  </si>
  <si>
    <t>1210</t>
    <phoneticPr fontId="7" type="noConversion"/>
  </si>
  <si>
    <t>4020</t>
    <phoneticPr fontId="7" type="noConversion"/>
  </si>
  <si>
    <t>0528</t>
    <phoneticPr fontId="7" type="noConversion"/>
  </si>
  <si>
    <t>5961</t>
    <phoneticPr fontId="7" type="noConversion"/>
  </si>
  <si>
    <t>2016</t>
    <phoneticPr fontId="7" type="noConversion"/>
  </si>
  <si>
    <t>9020</t>
    <phoneticPr fontId="7" type="noConversion"/>
  </si>
  <si>
    <t>1247</t>
    <phoneticPr fontId="7" type="noConversion"/>
  </si>
  <si>
    <t>0342</t>
    <phoneticPr fontId="7" type="noConversion"/>
  </si>
  <si>
    <t>0921</t>
    <phoneticPr fontId="7" type="noConversion"/>
  </si>
  <si>
    <t>5222</t>
    <phoneticPr fontId="7" type="noConversion"/>
  </si>
  <si>
    <t>0049</t>
    <phoneticPr fontId="7" type="noConversion"/>
  </si>
  <si>
    <t>094X</t>
    <phoneticPr fontId="7" type="noConversion"/>
  </si>
  <si>
    <t>4224</t>
    <phoneticPr fontId="7" type="noConversion"/>
  </si>
  <si>
    <t>5748</t>
    <phoneticPr fontId="7" type="noConversion"/>
  </si>
  <si>
    <t>5527</t>
    <phoneticPr fontId="7" type="noConversion"/>
  </si>
  <si>
    <t>2426</t>
    <phoneticPr fontId="7" type="noConversion"/>
  </si>
  <si>
    <t>1888</t>
    <phoneticPr fontId="7" type="noConversion"/>
  </si>
  <si>
    <t>8526</t>
    <phoneticPr fontId="7" type="noConversion"/>
  </si>
  <si>
    <t>2541</t>
    <phoneticPr fontId="7" type="noConversion"/>
  </si>
  <si>
    <t>0623</t>
    <phoneticPr fontId="7" type="noConversion"/>
  </si>
  <si>
    <t>764X</t>
    <phoneticPr fontId="7" type="noConversion"/>
  </si>
  <si>
    <t>2383</t>
    <phoneticPr fontId="7" type="noConversion"/>
  </si>
  <si>
    <t>2219</t>
    <phoneticPr fontId="7" type="noConversion"/>
  </si>
  <si>
    <t>6155</t>
    <phoneticPr fontId="7" type="noConversion"/>
  </si>
  <si>
    <t>2522</t>
    <phoneticPr fontId="7" type="noConversion"/>
  </si>
  <si>
    <t>5412</t>
    <phoneticPr fontId="7" type="noConversion"/>
  </si>
  <si>
    <t>身份证号       （后四位）</t>
    <phoneticPr fontId="7" type="noConversion"/>
  </si>
  <si>
    <r>
      <rPr>
        <sz val="11"/>
        <color theme="1"/>
        <rFont val="仿宋"/>
        <family val="3"/>
        <charset val="134"/>
      </rPr>
      <t>合格</t>
    </r>
    <r>
      <rPr>
        <sz val="12"/>
        <color theme="1"/>
        <rFont val="仿宋"/>
        <charset val="134"/>
      </rPr>
      <t xml:space="preserve"> </t>
    </r>
    <phoneticPr fontId="7" type="noConversion"/>
  </si>
  <si>
    <t>免考</t>
    <phoneticPr fontId="7" type="noConversion"/>
  </si>
  <si>
    <t>专业排名</t>
    <phoneticPr fontId="7" type="noConversion"/>
  </si>
  <si>
    <t>总成绩</t>
    <phoneticPr fontId="7" type="noConversion"/>
  </si>
  <si>
    <t>放射科</t>
    <phoneticPr fontId="7" type="noConversion"/>
  </si>
  <si>
    <t>沈阳市骨科医院2019年编外用工公开招聘拟聘用人员名单</t>
    <phoneticPr fontId="7" type="noConversion"/>
  </si>
  <si>
    <t>聘用  结果</t>
    <phoneticPr fontId="7" type="noConversion"/>
  </si>
  <si>
    <t>拟聘用</t>
    <phoneticPr fontId="7" type="noConversion"/>
  </si>
  <si>
    <t>郭晓程</t>
    <phoneticPr fontId="7" type="noConversion"/>
  </si>
  <si>
    <t>男</t>
    <phoneticPr fontId="7" type="noConversion"/>
  </si>
  <si>
    <t>4915</t>
    <phoneticPr fontId="7" type="noConversion"/>
  </si>
  <si>
    <t>是</t>
    <phoneticPr fontId="7" type="noConversion"/>
  </si>
  <si>
    <t>放弃</t>
    <phoneticPr fontId="7" type="noConversion"/>
  </si>
  <si>
    <t>未聘用</t>
    <phoneticPr fontId="7" type="noConversion"/>
  </si>
  <si>
    <t>万爽</t>
    <phoneticPr fontId="7" type="noConversion"/>
  </si>
  <si>
    <t>女</t>
    <phoneticPr fontId="7" type="noConversion"/>
  </si>
  <si>
    <t>082X</t>
    <phoneticPr fontId="7" type="noConversion"/>
  </si>
  <si>
    <t>方莹</t>
    <phoneticPr fontId="7" type="noConversion"/>
  </si>
  <si>
    <t>4529</t>
    <phoneticPr fontId="7" type="noConversion"/>
  </si>
  <si>
    <t>是否进入体检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</si>
</sst>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b/>
      <sz val="11"/>
      <name val="仿宋"/>
      <family val="3"/>
      <charset val="134"/>
    </font>
    <font>
      <sz val="12"/>
      <color theme="1"/>
      <name val="仿宋"/>
      <family val="3"/>
      <charset val="134"/>
    </font>
    <font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>
      <selection activeCell="M2" sqref="M2"/>
    </sheetView>
  </sheetViews>
  <sheetFormatPr defaultColWidth="9" defaultRowHeight="14.25"/>
  <cols>
    <col min="1" max="1" width="5.625" style="2" customWidth="1"/>
    <col min="2" max="2" width="8.625" style="2" customWidth="1"/>
    <col min="3" max="3" width="5.625" style="2" customWidth="1"/>
    <col min="4" max="4" width="19.625" style="2" customWidth="1"/>
    <col min="5" max="5" width="16.125" style="2" customWidth="1"/>
    <col min="6" max="6" width="19.375" style="2" customWidth="1"/>
    <col min="7" max="7" width="9.875" style="2" customWidth="1"/>
    <col min="8" max="8" width="5.125" style="2" customWidth="1"/>
    <col min="9" max="10" width="6.375" style="2" customWidth="1"/>
    <col min="11" max="11" width="6.75" style="2" customWidth="1"/>
    <col min="12" max="13" width="4.875" style="2" customWidth="1"/>
    <col min="14" max="14" width="6.125" style="2" customWidth="1"/>
    <col min="15" max="15" width="7.875" style="2" customWidth="1"/>
    <col min="16" max="16384" width="9" style="2"/>
  </cols>
  <sheetData>
    <row r="1" spans="1:15" ht="32.25" customHeight="1">
      <c r="A1" s="15" t="s">
        <v>119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" customFormat="1" ht="85.5">
      <c r="A2" s="3" t="s">
        <v>0</v>
      </c>
      <c r="B2" s="3" t="s">
        <v>1</v>
      </c>
      <c r="C2" s="3" t="s">
        <v>2</v>
      </c>
      <c r="D2" s="13" t="s">
        <v>113</v>
      </c>
      <c r="E2" s="3" t="s">
        <v>3</v>
      </c>
      <c r="F2" s="3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117</v>
      </c>
      <c r="L2" s="4" t="s">
        <v>116</v>
      </c>
      <c r="M2" s="4" t="s">
        <v>133</v>
      </c>
      <c r="N2" s="4" t="s">
        <v>9</v>
      </c>
      <c r="O2" s="4" t="s">
        <v>120</v>
      </c>
    </row>
    <row r="3" spans="1:15" ht="27" customHeight="1">
      <c r="A3" s="5">
        <v>1</v>
      </c>
      <c r="B3" s="5" t="s">
        <v>10</v>
      </c>
      <c r="C3" s="5" t="s">
        <v>11</v>
      </c>
      <c r="D3" s="6" t="s">
        <v>69</v>
      </c>
      <c r="E3" s="7" t="s">
        <v>12</v>
      </c>
      <c r="F3" s="5" t="s">
        <v>13</v>
      </c>
      <c r="G3" s="5" t="s">
        <v>115</v>
      </c>
      <c r="H3" s="5" t="s">
        <v>14</v>
      </c>
      <c r="I3" s="5">
        <v>88.75</v>
      </c>
      <c r="J3" s="5" t="s">
        <v>14</v>
      </c>
      <c r="K3" s="5">
        <v>88.75</v>
      </c>
      <c r="L3" s="5">
        <v>1</v>
      </c>
      <c r="M3" s="5" t="s">
        <v>15</v>
      </c>
      <c r="N3" s="14" t="s">
        <v>114</v>
      </c>
      <c r="O3" s="5" t="s">
        <v>121</v>
      </c>
    </row>
    <row r="4" spans="1:15" ht="27" customHeight="1">
      <c r="A4" s="5">
        <v>2</v>
      </c>
      <c r="B4" s="5" t="s">
        <v>16</v>
      </c>
      <c r="C4" s="5" t="s">
        <v>17</v>
      </c>
      <c r="D4" s="6" t="s">
        <v>70</v>
      </c>
      <c r="E4" s="7" t="s">
        <v>12</v>
      </c>
      <c r="F4" s="5" t="s">
        <v>13</v>
      </c>
      <c r="G4" s="5" t="s">
        <v>115</v>
      </c>
      <c r="H4" s="5" t="s">
        <v>14</v>
      </c>
      <c r="I4" s="7">
        <v>87.75</v>
      </c>
      <c r="J4" s="5" t="s">
        <v>14</v>
      </c>
      <c r="K4" s="7">
        <v>87.75</v>
      </c>
      <c r="L4" s="5">
        <v>2</v>
      </c>
      <c r="M4" s="5" t="s">
        <v>15</v>
      </c>
      <c r="N4" s="14" t="s">
        <v>114</v>
      </c>
      <c r="O4" s="5" t="s">
        <v>121</v>
      </c>
    </row>
    <row r="5" spans="1:15" ht="27" customHeight="1">
      <c r="A5" s="5">
        <v>3</v>
      </c>
      <c r="B5" s="5" t="s">
        <v>18</v>
      </c>
      <c r="C5" s="5" t="s">
        <v>17</v>
      </c>
      <c r="D5" s="6" t="s">
        <v>71</v>
      </c>
      <c r="E5" s="7" t="s">
        <v>12</v>
      </c>
      <c r="F5" s="5" t="s">
        <v>13</v>
      </c>
      <c r="G5" s="5" t="s">
        <v>115</v>
      </c>
      <c r="H5" s="5" t="s">
        <v>14</v>
      </c>
      <c r="I5" s="7">
        <v>86.5</v>
      </c>
      <c r="J5" s="5" t="s">
        <v>14</v>
      </c>
      <c r="K5" s="7">
        <v>86.5</v>
      </c>
      <c r="L5" s="5">
        <v>3</v>
      </c>
      <c r="M5" s="5" t="s">
        <v>15</v>
      </c>
      <c r="N5" s="14" t="s">
        <v>114</v>
      </c>
      <c r="O5" s="5" t="s">
        <v>121</v>
      </c>
    </row>
    <row r="6" spans="1:15" ht="27" customHeight="1">
      <c r="A6" s="5">
        <v>4</v>
      </c>
      <c r="B6" s="5" t="s">
        <v>19</v>
      </c>
      <c r="C6" s="5" t="s">
        <v>17</v>
      </c>
      <c r="D6" s="6" t="s">
        <v>72</v>
      </c>
      <c r="E6" s="7" t="s">
        <v>12</v>
      </c>
      <c r="F6" s="5" t="s">
        <v>13</v>
      </c>
      <c r="G6" s="5" t="s">
        <v>115</v>
      </c>
      <c r="H6" s="5" t="s">
        <v>14</v>
      </c>
      <c r="I6" s="7">
        <v>86.5</v>
      </c>
      <c r="J6" s="5" t="s">
        <v>14</v>
      </c>
      <c r="K6" s="7">
        <v>86.5</v>
      </c>
      <c r="L6" s="5">
        <v>3</v>
      </c>
      <c r="M6" s="5" t="s">
        <v>15</v>
      </c>
      <c r="N6" s="14" t="s">
        <v>114</v>
      </c>
      <c r="O6" s="5" t="s">
        <v>121</v>
      </c>
    </row>
    <row r="7" spans="1:15" ht="27" customHeight="1">
      <c r="A7" s="5">
        <v>5</v>
      </c>
      <c r="B7" s="5" t="s">
        <v>20</v>
      </c>
      <c r="C7" s="5" t="s">
        <v>17</v>
      </c>
      <c r="D7" s="6" t="s">
        <v>73</v>
      </c>
      <c r="E7" s="7" t="s">
        <v>12</v>
      </c>
      <c r="F7" s="5" t="s">
        <v>13</v>
      </c>
      <c r="G7" s="5" t="s">
        <v>115</v>
      </c>
      <c r="H7" s="5" t="s">
        <v>14</v>
      </c>
      <c r="I7" s="7">
        <v>86</v>
      </c>
      <c r="J7" s="5" t="s">
        <v>14</v>
      </c>
      <c r="K7" s="7">
        <v>86</v>
      </c>
      <c r="L7" s="5">
        <v>5</v>
      </c>
      <c r="M7" s="5" t="s">
        <v>15</v>
      </c>
      <c r="N7" s="14" t="s">
        <v>114</v>
      </c>
      <c r="O7" s="5" t="s">
        <v>121</v>
      </c>
    </row>
    <row r="8" spans="1:15" ht="27" customHeight="1">
      <c r="A8" s="5">
        <v>6</v>
      </c>
      <c r="B8" s="5" t="s">
        <v>21</v>
      </c>
      <c r="C8" s="5" t="s">
        <v>17</v>
      </c>
      <c r="D8" s="6" t="s">
        <v>74</v>
      </c>
      <c r="E8" s="7" t="s">
        <v>12</v>
      </c>
      <c r="F8" s="5" t="s">
        <v>13</v>
      </c>
      <c r="G8" s="5" t="s">
        <v>115</v>
      </c>
      <c r="H8" s="5" t="s">
        <v>14</v>
      </c>
      <c r="I8" s="7">
        <v>84.75</v>
      </c>
      <c r="J8" s="5" t="s">
        <v>14</v>
      </c>
      <c r="K8" s="7">
        <v>84.75</v>
      </c>
      <c r="L8" s="5">
        <v>6</v>
      </c>
      <c r="M8" s="5" t="s">
        <v>15</v>
      </c>
      <c r="N8" s="14" t="s">
        <v>114</v>
      </c>
      <c r="O8" s="5" t="s">
        <v>121</v>
      </c>
    </row>
    <row r="9" spans="1:15" ht="27" customHeight="1">
      <c r="A9" s="5">
        <v>7</v>
      </c>
      <c r="B9" s="5" t="s">
        <v>22</v>
      </c>
      <c r="C9" s="5" t="s">
        <v>17</v>
      </c>
      <c r="D9" s="6" t="s">
        <v>75</v>
      </c>
      <c r="E9" s="7" t="s">
        <v>12</v>
      </c>
      <c r="F9" s="5" t="s">
        <v>13</v>
      </c>
      <c r="G9" s="5" t="s">
        <v>115</v>
      </c>
      <c r="H9" s="5" t="s">
        <v>14</v>
      </c>
      <c r="I9" s="7">
        <v>84.5</v>
      </c>
      <c r="J9" s="5" t="s">
        <v>14</v>
      </c>
      <c r="K9" s="7">
        <v>84.5</v>
      </c>
      <c r="L9" s="5">
        <v>7</v>
      </c>
      <c r="M9" s="5" t="s">
        <v>15</v>
      </c>
      <c r="N9" s="14" t="s">
        <v>114</v>
      </c>
      <c r="O9" s="5" t="s">
        <v>121</v>
      </c>
    </row>
    <row r="10" spans="1:15" ht="27" customHeight="1">
      <c r="A10" s="5">
        <v>8</v>
      </c>
      <c r="B10" s="5" t="s">
        <v>23</v>
      </c>
      <c r="C10" s="5" t="s">
        <v>17</v>
      </c>
      <c r="D10" s="6" t="s">
        <v>76</v>
      </c>
      <c r="E10" s="7" t="s">
        <v>12</v>
      </c>
      <c r="F10" s="5" t="s">
        <v>13</v>
      </c>
      <c r="G10" s="5" t="s">
        <v>115</v>
      </c>
      <c r="H10" s="5" t="s">
        <v>14</v>
      </c>
      <c r="I10" s="7">
        <v>81.25</v>
      </c>
      <c r="J10" s="5" t="s">
        <v>14</v>
      </c>
      <c r="K10" s="7">
        <v>81.25</v>
      </c>
      <c r="L10" s="5">
        <v>8</v>
      </c>
      <c r="M10" s="5" t="s">
        <v>15</v>
      </c>
      <c r="N10" s="14" t="s">
        <v>114</v>
      </c>
      <c r="O10" s="5" t="s">
        <v>121</v>
      </c>
    </row>
    <row r="11" spans="1:15" ht="27" customHeight="1">
      <c r="A11" s="5">
        <v>9</v>
      </c>
      <c r="B11" s="5" t="s">
        <v>24</v>
      </c>
      <c r="C11" s="5" t="s">
        <v>17</v>
      </c>
      <c r="D11" s="6" t="s">
        <v>77</v>
      </c>
      <c r="E11" s="7" t="s">
        <v>12</v>
      </c>
      <c r="F11" s="5" t="s">
        <v>13</v>
      </c>
      <c r="G11" s="5" t="s">
        <v>115</v>
      </c>
      <c r="H11" s="5" t="s">
        <v>14</v>
      </c>
      <c r="I11" s="7">
        <v>80.75</v>
      </c>
      <c r="J11" s="5" t="s">
        <v>14</v>
      </c>
      <c r="K11" s="7">
        <v>80.75</v>
      </c>
      <c r="L11" s="5">
        <v>9</v>
      </c>
      <c r="M11" s="5" t="s">
        <v>15</v>
      </c>
      <c r="N11" s="14" t="s">
        <v>114</v>
      </c>
      <c r="O11" s="5" t="s">
        <v>121</v>
      </c>
    </row>
    <row r="12" spans="1:15" ht="27" customHeight="1">
      <c r="A12" s="5">
        <v>10</v>
      </c>
      <c r="B12" s="5" t="s">
        <v>25</v>
      </c>
      <c r="C12" s="5" t="s">
        <v>17</v>
      </c>
      <c r="D12" s="6" t="s">
        <v>78</v>
      </c>
      <c r="E12" s="7" t="s">
        <v>12</v>
      </c>
      <c r="F12" s="5" t="s">
        <v>13</v>
      </c>
      <c r="G12" s="5" t="s">
        <v>115</v>
      </c>
      <c r="H12" s="5" t="s">
        <v>14</v>
      </c>
      <c r="I12" s="7">
        <v>80</v>
      </c>
      <c r="J12" s="5" t="s">
        <v>14</v>
      </c>
      <c r="K12" s="7">
        <v>80</v>
      </c>
      <c r="L12" s="5">
        <v>10</v>
      </c>
      <c r="M12" s="5" t="s">
        <v>15</v>
      </c>
      <c r="N12" s="14" t="s">
        <v>114</v>
      </c>
      <c r="O12" s="5" t="s">
        <v>121</v>
      </c>
    </row>
    <row r="13" spans="1:15" ht="27" customHeight="1">
      <c r="A13" s="5">
        <v>11</v>
      </c>
      <c r="B13" s="5" t="s">
        <v>26</v>
      </c>
      <c r="C13" s="5" t="s">
        <v>17</v>
      </c>
      <c r="D13" s="6" t="s">
        <v>79</v>
      </c>
      <c r="E13" s="7" t="s">
        <v>12</v>
      </c>
      <c r="F13" s="5" t="s">
        <v>13</v>
      </c>
      <c r="G13" s="5" t="s">
        <v>115</v>
      </c>
      <c r="H13" s="5" t="s">
        <v>14</v>
      </c>
      <c r="I13" s="7">
        <v>78</v>
      </c>
      <c r="J13" s="5" t="s">
        <v>14</v>
      </c>
      <c r="K13" s="7">
        <v>78</v>
      </c>
      <c r="L13" s="5">
        <v>11</v>
      </c>
      <c r="M13" s="5" t="s">
        <v>15</v>
      </c>
      <c r="N13" s="14" t="s">
        <v>114</v>
      </c>
      <c r="O13" s="5" t="s">
        <v>121</v>
      </c>
    </row>
    <row r="14" spans="1:15" ht="27" customHeight="1">
      <c r="A14" s="5">
        <v>12</v>
      </c>
      <c r="B14" s="5" t="s">
        <v>27</v>
      </c>
      <c r="C14" s="5" t="s">
        <v>17</v>
      </c>
      <c r="D14" s="6" t="s">
        <v>80</v>
      </c>
      <c r="E14" s="7" t="s">
        <v>12</v>
      </c>
      <c r="F14" s="5" t="s">
        <v>13</v>
      </c>
      <c r="G14" s="5" t="s">
        <v>115</v>
      </c>
      <c r="H14" s="5" t="s">
        <v>14</v>
      </c>
      <c r="I14" s="7">
        <v>76.25</v>
      </c>
      <c r="J14" s="5" t="s">
        <v>14</v>
      </c>
      <c r="K14" s="7">
        <v>76.25</v>
      </c>
      <c r="L14" s="5">
        <v>12</v>
      </c>
      <c r="M14" s="5" t="s">
        <v>15</v>
      </c>
      <c r="N14" s="14" t="s">
        <v>114</v>
      </c>
      <c r="O14" s="5" t="s">
        <v>121</v>
      </c>
    </row>
    <row r="15" spans="1:15" ht="27" customHeight="1">
      <c r="A15" s="5">
        <v>13</v>
      </c>
      <c r="B15" s="5" t="s">
        <v>122</v>
      </c>
      <c r="C15" s="5" t="s">
        <v>123</v>
      </c>
      <c r="D15" s="6" t="s">
        <v>124</v>
      </c>
      <c r="E15" s="7" t="s">
        <v>12</v>
      </c>
      <c r="F15" s="5" t="s">
        <v>13</v>
      </c>
      <c r="G15" s="5" t="s">
        <v>115</v>
      </c>
      <c r="H15" s="5"/>
      <c r="I15" s="7">
        <v>75.25</v>
      </c>
      <c r="J15" s="5"/>
      <c r="K15" s="7">
        <v>75.25</v>
      </c>
      <c r="L15" s="5">
        <v>13</v>
      </c>
      <c r="M15" s="5" t="s">
        <v>125</v>
      </c>
      <c r="N15" s="14" t="s">
        <v>126</v>
      </c>
      <c r="O15" s="5" t="s">
        <v>127</v>
      </c>
    </row>
    <row r="16" spans="1:15" ht="27" customHeight="1">
      <c r="A16" s="5">
        <v>14</v>
      </c>
      <c r="B16" s="5" t="s">
        <v>28</v>
      </c>
      <c r="C16" s="5" t="s">
        <v>17</v>
      </c>
      <c r="D16" s="6" t="s">
        <v>81</v>
      </c>
      <c r="E16" s="7" t="s">
        <v>12</v>
      </c>
      <c r="F16" s="5" t="s">
        <v>13</v>
      </c>
      <c r="G16" s="5" t="s">
        <v>115</v>
      </c>
      <c r="H16" s="5" t="s">
        <v>14</v>
      </c>
      <c r="I16" s="7">
        <v>74.5</v>
      </c>
      <c r="J16" s="5" t="s">
        <v>14</v>
      </c>
      <c r="K16" s="7">
        <v>74.5</v>
      </c>
      <c r="L16" s="5">
        <v>14</v>
      </c>
      <c r="M16" s="5" t="s">
        <v>15</v>
      </c>
      <c r="N16" s="14" t="s">
        <v>114</v>
      </c>
      <c r="O16" s="5" t="s">
        <v>121</v>
      </c>
    </row>
    <row r="17" spans="1:15" ht="27" customHeight="1">
      <c r="A17" s="5">
        <v>15</v>
      </c>
      <c r="B17" s="5" t="s">
        <v>29</v>
      </c>
      <c r="C17" s="5" t="s">
        <v>17</v>
      </c>
      <c r="D17" s="6" t="s">
        <v>82</v>
      </c>
      <c r="E17" s="7" t="s">
        <v>12</v>
      </c>
      <c r="F17" s="5" t="s">
        <v>13</v>
      </c>
      <c r="G17" s="5" t="s">
        <v>115</v>
      </c>
      <c r="H17" s="5" t="s">
        <v>14</v>
      </c>
      <c r="I17" s="7">
        <v>73.75</v>
      </c>
      <c r="J17" s="5" t="s">
        <v>14</v>
      </c>
      <c r="K17" s="7">
        <v>73.75</v>
      </c>
      <c r="L17" s="5">
        <v>15</v>
      </c>
      <c r="M17" s="5" t="s">
        <v>15</v>
      </c>
      <c r="N17" s="14" t="s">
        <v>114</v>
      </c>
      <c r="O17" s="5" t="s">
        <v>121</v>
      </c>
    </row>
    <row r="18" spans="1:15" ht="27" customHeight="1">
      <c r="A18" s="5">
        <v>16</v>
      </c>
      <c r="B18" s="5" t="s">
        <v>30</v>
      </c>
      <c r="C18" s="5" t="s">
        <v>11</v>
      </c>
      <c r="D18" s="6" t="s">
        <v>83</v>
      </c>
      <c r="E18" s="7" t="s">
        <v>12</v>
      </c>
      <c r="F18" s="5" t="s">
        <v>118</v>
      </c>
      <c r="G18" s="5" t="s">
        <v>115</v>
      </c>
      <c r="H18" s="5" t="s">
        <v>14</v>
      </c>
      <c r="I18" s="5">
        <v>79.75</v>
      </c>
      <c r="J18" s="5" t="s">
        <v>14</v>
      </c>
      <c r="K18" s="7">
        <v>79.75</v>
      </c>
      <c r="L18" s="5">
        <v>1</v>
      </c>
      <c r="M18" s="5" t="s">
        <v>15</v>
      </c>
      <c r="N18" s="14" t="s">
        <v>114</v>
      </c>
      <c r="O18" s="5" t="s">
        <v>121</v>
      </c>
    </row>
    <row r="19" spans="1:15" ht="27" customHeight="1">
      <c r="A19" s="5">
        <v>17</v>
      </c>
      <c r="B19" s="5" t="s">
        <v>31</v>
      </c>
      <c r="C19" s="5" t="s">
        <v>11</v>
      </c>
      <c r="D19" s="6" t="s">
        <v>84</v>
      </c>
      <c r="E19" s="7" t="s">
        <v>12</v>
      </c>
      <c r="F19" s="5" t="s">
        <v>118</v>
      </c>
      <c r="G19" s="5">
        <v>65</v>
      </c>
      <c r="H19" s="5">
        <f>G19*0.4</f>
        <v>26</v>
      </c>
      <c r="I19" s="5">
        <v>79.75</v>
      </c>
      <c r="J19" s="5">
        <f>I19*0.6</f>
        <v>47.85</v>
      </c>
      <c r="K19" s="7">
        <v>73.849999999999994</v>
      </c>
      <c r="L19" s="5">
        <v>2</v>
      </c>
      <c r="M19" s="5" t="s">
        <v>15</v>
      </c>
      <c r="N19" s="14" t="s">
        <v>114</v>
      </c>
      <c r="O19" s="5" t="s">
        <v>121</v>
      </c>
    </row>
    <row r="20" spans="1:15" ht="27" customHeight="1">
      <c r="A20" s="5">
        <v>18</v>
      </c>
      <c r="B20" s="5" t="s">
        <v>32</v>
      </c>
      <c r="C20" s="5" t="s">
        <v>11</v>
      </c>
      <c r="D20" s="6" t="s">
        <v>85</v>
      </c>
      <c r="E20" s="7" t="s">
        <v>12</v>
      </c>
      <c r="F20" s="5" t="s">
        <v>33</v>
      </c>
      <c r="G20" s="5" t="s">
        <v>115</v>
      </c>
      <c r="H20" s="5" t="s">
        <v>14</v>
      </c>
      <c r="I20" s="5">
        <v>71.25</v>
      </c>
      <c r="J20" s="5" t="s">
        <v>14</v>
      </c>
      <c r="K20" s="7">
        <v>71.25</v>
      </c>
      <c r="L20" s="5">
        <v>1</v>
      </c>
      <c r="M20" s="5" t="s">
        <v>15</v>
      </c>
      <c r="N20" s="14" t="s">
        <v>114</v>
      </c>
      <c r="O20" s="5" t="s">
        <v>121</v>
      </c>
    </row>
    <row r="21" spans="1:15" ht="27" customHeight="1">
      <c r="A21" s="5">
        <v>19</v>
      </c>
      <c r="B21" s="5" t="s">
        <v>34</v>
      </c>
      <c r="C21" s="5" t="s">
        <v>11</v>
      </c>
      <c r="D21" s="6" t="s">
        <v>86</v>
      </c>
      <c r="E21" s="7" t="s">
        <v>12</v>
      </c>
      <c r="F21" s="5" t="s">
        <v>33</v>
      </c>
      <c r="G21" s="5" t="s">
        <v>115</v>
      </c>
      <c r="H21" s="5" t="s">
        <v>14</v>
      </c>
      <c r="I21" s="5">
        <v>64.25</v>
      </c>
      <c r="J21" s="5" t="s">
        <v>14</v>
      </c>
      <c r="K21" s="7">
        <v>64.25</v>
      </c>
      <c r="L21" s="5">
        <v>2</v>
      </c>
      <c r="M21" s="5" t="s">
        <v>15</v>
      </c>
      <c r="N21" s="14" t="s">
        <v>114</v>
      </c>
      <c r="O21" s="5" t="s">
        <v>121</v>
      </c>
    </row>
    <row r="22" spans="1:15" ht="27" customHeight="1">
      <c r="A22" s="5">
        <v>20</v>
      </c>
      <c r="B22" s="5" t="s">
        <v>35</v>
      </c>
      <c r="C22" s="5" t="s">
        <v>17</v>
      </c>
      <c r="D22" s="6" t="s">
        <v>78</v>
      </c>
      <c r="E22" s="7" t="s">
        <v>12</v>
      </c>
      <c r="F22" s="5" t="s">
        <v>36</v>
      </c>
      <c r="G22" s="5">
        <v>49</v>
      </c>
      <c r="H22" s="5">
        <f>G22*0.4</f>
        <v>19.600000000000001</v>
      </c>
      <c r="I22" s="5">
        <v>80</v>
      </c>
      <c r="J22" s="5">
        <f>I22*0.6</f>
        <v>48</v>
      </c>
      <c r="K22" s="7">
        <v>67.599999999999994</v>
      </c>
      <c r="L22" s="5">
        <v>1</v>
      </c>
      <c r="M22" s="5" t="s">
        <v>15</v>
      </c>
      <c r="N22" s="14" t="s">
        <v>114</v>
      </c>
      <c r="O22" s="5" t="s">
        <v>121</v>
      </c>
    </row>
    <row r="23" spans="1:15" ht="27" customHeight="1">
      <c r="A23" s="5">
        <v>21</v>
      </c>
      <c r="B23" s="8" t="s">
        <v>37</v>
      </c>
      <c r="C23" s="8" t="s">
        <v>17</v>
      </c>
      <c r="D23" s="8" t="s">
        <v>87</v>
      </c>
      <c r="E23" s="7" t="s">
        <v>12</v>
      </c>
      <c r="F23" s="9" t="s">
        <v>38</v>
      </c>
      <c r="G23" s="5">
        <v>72</v>
      </c>
      <c r="H23" s="5">
        <f t="shared" ref="H23:H44" si="0">G23*0.4</f>
        <v>28.8</v>
      </c>
      <c r="I23" s="7">
        <v>90.75</v>
      </c>
      <c r="J23" s="5">
        <f t="shared" ref="J23:J44" si="1">I23*0.6</f>
        <v>54.45</v>
      </c>
      <c r="K23" s="7">
        <v>83.25</v>
      </c>
      <c r="L23" s="5">
        <v>1</v>
      </c>
      <c r="M23" s="5" t="s">
        <v>15</v>
      </c>
      <c r="N23" s="14" t="s">
        <v>114</v>
      </c>
      <c r="O23" s="5" t="s">
        <v>121</v>
      </c>
    </row>
    <row r="24" spans="1:15" ht="27" customHeight="1">
      <c r="A24" s="5">
        <v>22</v>
      </c>
      <c r="B24" s="8" t="s">
        <v>39</v>
      </c>
      <c r="C24" s="8" t="s">
        <v>11</v>
      </c>
      <c r="D24" s="8" t="s">
        <v>88</v>
      </c>
      <c r="E24" s="7" t="s">
        <v>12</v>
      </c>
      <c r="F24" s="9" t="s">
        <v>38</v>
      </c>
      <c r="G24" s="5">
        <v>73</v>
      </c>
      <c r="H24" s="5">
        <f t="shared" si="0"/>
        <v>29.2</v>
      </c>
      <c r="I24" s="7">
        <v>88.75</v>
      </c>
      <c r="J24" s="5">
        <f t="shared" si="1"/>
        <v>53.25</v>
      </c>
      <c r="K24" s="7">
        <v>82.45</v>
      </c>
      <c r="L24" s="5">
        <v>2</v>
      </c>
      <c r="M24" s="5" t="s">
        <v>15</v>
      </c>
      <c r="N24" s="14" t="s">
        <v>114</v>
      </c>
      <c r="O24" s="5" t="s">
        <v>121</v>
      </c>
    </row>
    <row r="25" spans="1:15" ht="27" customHeight="1">
      <c r="A25" s="5">
        <v>23</v>
      </c>
      <c r="B25" s="8" t="s">
        <v>40</v>
      </c>
      <c r="C25" s="8" t="s">
        <v>11</v>
      </c>
      <c r="D25" s="8" t="s">
        <v>89</v>
      </c>
      <c r="E25" s="7" t="s">
        <v>12</v>
      </c>
      <c r="F25" s="9" t="s">
        <v>38</v>
      </c>
      <c r="G25" s="5">
        <v>69</v>
      </c>
      <c r="H25" s="5">
        <f t="shared" si="0"/>
        <v>27.6</v>
      </c>
      <c r="I25" s="7">
        <v>91.25</v>
      </c>
      <c r="J25" s="5">
        <f t="shared" si="1"/>
        <v>54.75</v>
      </c>
      <c r="K25" s="7">
        <v>82.35</v>
      </c>
      <c r="L25" s="5">
        <v>3</v>
      </c>
      <c r="M25" s="5" t="s">
        <v>15</v>
      </c>
      <c r="N25" s="14" t="s">
        <v>114</v>
      </c>
      <c r="O25" s="5" t="s">
        <v>121</v>
      </c>
    </row>
    <row r="26" spans="1:15" ht="27" customHeight="1">
      <c r="A26" s="5">
        <v>24</v>
      </c>
      <c r="B26" s="10" t="s">
        <v>41</v>
      </c>
      <c r="C26" s="8" t="s">
        <v>11</v>
      </c>
      <c r="D26" s="12">
        <v>2940</v>
      </c>
      <c r="E26" s="7" t="s">
        <v>12</v>
      </c>
      <c r="F26" s="9" t="s">
        <v>38</v>
      </c>
      <c r="G26" s="5">
        <v>69</v>
      </c>
      <c r="H26" s="5">
        <f t="shared" si="0"/>
        <v>27.6</v>
      </c>
      <c r="I26" s="7">
        <v>89.75</v>
      </c>
      <c r="J26" s="5">
        <f t="shared" si="1"/>
        <v>53.85</v>
      </c>
      <c r="K26" s="7">
        <v>81.45</v>
      </c>
      <c r="L26" s="5">
        <v>4</v>
      </c>
      <c r="M26" s="5" t="s">
        <v>15</v>
      </c>
      <c r="N26" s="14" t="s">
        <v>114</v>
      </c>
      <c r="O26" s="5" t="s">
        <v>121</v>
      </c>
    </row>
    <row r="27" spans="1:15" ht="27" customHeight="1">
      <c r="A27" s="5">
        <v>25</v>
      </c>
      <c r="B27" s="8" t="s">
        <v>42</v>
      </c>
      <c r="C27" s="8" t="s">
        <v>11</v>
      </c>
      <c r="D27" s="8" t="s">
        <v>90</v>
      </c>
      <c r="E27" s="7" t="s">
        <v>12</v>
      </c>
      <c r="F27" s="9" t="s">
        <v>38</v>
      </c>
      <c r="G27" s="5">
        <v>69</v>
      </c>
      <c r="H27" s="5">
        <f t="shared" si="0"/>
        <v>27.6</v>
      </c>
      <c r="I27" s="7">
        <v>89</v>
      </c>
      <c r="J27" s="5">
        <f t="shared" si="1"/>
        <v>53.4</v>
      </c>
      <c r="K27" s="7">
        <v>81</v>
      </c>
      <c r="L27" s="5">
        <v>5</v>
      </c>
      <c r="M27" s="5" t="s">
        <v>15</v>
      </c>
      <c r="N27" s="14" t="s">
        <v>114</v>
      </c>
      <c r="O27" s="5" t="s">
        <v>121</v>
      </c>
    </row>
    <row r="28" spans="1:15" ht="27" customHeight="1">
      <c r="A28" s="5">
        <v>26</v>
      </c>
      <c r="B28" s="8" t="s">
        <v>43</v>
      </c>
      <c r="C28" s="8" t="s">
        <v>17</v>
      </c>
      <c r="D28" s="8" t="s">
        <v>91</v>
      </c>
      <c r="E28" s="7" t="s">
        <v>12</v>
      </c>
      <c r="F28" s="9" t="s">
        <v>38</v>
      </c>
      <c r="G28" s="5">
        <v>69</v>
      </c>
      <c r="H28" s="5">
        <f t="shared" si="0"/>
        <v>27.6</v>
      </c>
      <c r="I28" s="7">
        <v>88</v>
      </c>
      <c r="J28" s="5">
        <f t="shared" si="1"/>
        <v>52.8</v>
      </c>
      <c r="K28" s="7">
        <v>80.400000000000006</v>
      </c>
      <c r="L28" s="5">
        <v>6</v>
      </c>
      <c r="M28" s="5" t="s">
        <v>15</v>
      </c>
      <c r="N28" s="14" t="s">
        <v>114</v>
      </c>
      <c r="O28" s="5" t="s">
        <v>121</v>
      </c>
    </row>
    <row r="29" spans="1:15" ht="27" customHeight="1">
      <c r="A29" s="5">
        <v>27</v>
      </c>
      <c r="B29" s="8" t="s">
        <v>44</v>
      </c>
      <c r="C29" s="8" t="s">
        <v>11</v>
      </c>
      <c r="D29" s="8" t="s">
        <v>92</v>
      </c>
      <c r="E29" s="7" t="s">
        <v>12</v>
      </c>
      <c r="F29" s="9" t="s">
        <v>38</v>
      </c>
      <c r="G29" s="5">
        <v>69</v>
      </c>
      <c r="H29" s="5">
        <f t="shared" si="0"/>
        <v>27.6</v>
      </c>
      <c r="I29" s="7">
        <v>87</v>
      </c>
      <c r="J29" s="5">
        <f t="shared" si="1"/>
        <v>52.2</v>
      </c>
      <c r="K29" s="7">
        <v>79.8</v>
      </c>
      <c r="L29" s="5">
        <v>7</v>
      </c>
      <c r="M29" s="5" t="s">
        <v>15</v>
      </c>
      <c r="N29" s="14" t="s">
        <v>114</v>
      </c>
      <c r="O29" s="5" t="s">
        <v>121</v>
      </c>
    </row>
    <row r="30" spans="1:15" ht="27" customHeight="1">
      <c r="A30" s="5">
        <v>28</v>
      </c>
      <c r="B30" s="8" t="s">
        <v>45</v>
      </c>
      <c r="C30" s="8" t="s">
        <v>11</v>
      </c>
      <c r="D30" s="8" t="s">
        <v>93</v>
      </c>
      <c r="E30" s="7" t="s">
        <v>12</v>
      </c>
      <c r="F30" s="9" t="s">
        <v>38</v>
      </c>
      <c r="G30" s="5">
        <v>68</v>
      </c>
      <c r="H30" s="5">
        <f t="shared" si="0"/>
        <v>27.2</v>
      </c>
      <c r="I30" s="7">
        <v>87.5</v>
      </c>
      <c r="J30" s="5">
        <f t="shared" si="1"/>
        <v>52.5</v>
      </c>
      <c r="K30" s="7">
        <v>79.7</v>
      </c>
      <c r="L30" s="5">
        <v>8</v>
      </c>
      <c r="M30" s="5" t="s">
        <v>15</v>
      </c>
      <c r="N30" s="14" t="s">
        <v>114</v>
      </c>
      <c r="O30" s="5" t="s">
        <v>121</v>
      </c>
    </row>
    <row r="31" spans="1:15" ht="27" customHeight="1">
      <c r="A31" s="5">
        <v>29</v>
      </c>
      <c r="B31" s="8" t="s">
        <v>46</v>
      </c>
      <c r="C31" s="8" t="s">
        <v>11</v>
      </c>
      <c r="D31" s="8" t="s">
        <v>94</v>
      </c>
      <c r="E31" s="7" t="s">
        <v>12</v>
      </c>
      <c r="F31" s="9" t="s">
        <v>38</v>
      </c>
      <c r="G31" s="5">
        <v>69</v>
      </c>
      <c r="H31" s="5">
        <f t="shared" si="0"/>
        <v>27.6</v>
      </c>
      <c r="I31" s="7">
        <v>86.75</v>
      </c>
      <c r="J31" s="5">
        <f t="shared" si="1"/>
        <v>52.05</v>
      </c>
      <c r="K31" s="7">
        <v>79.650000000000006</v>
      </c>
      <c r="L31" s="5">
        <v>9</v>
      </c>
      <c r="M31" s="5" t="s">
        <v>15</v>
      </c>
      <c r="N31" s="14" t="s">
        <v>114</v>
      </c>
      <c r="O31" s="5" t="s">
        <v>121</v>
      </c>
    </row>
    <row r="32" spans="1:15" ht="27" customHeight="1">
      <c r="A32" s="5">
        <v>30</v>
      </c>
      <c r="B32" s="8" t="s">
        <v>47</v>
      </c>
      <c r="C32" s="8" t="s">
        <v>11</v>
      </c>
      <c r="D32" s="8" t="s">
        <v>95</v>
      </c>
      <c r="E32" s="7" t="s">
        <v>12</v>
      </c>
      <c r="F32" s="9" t="s">
        <v>38</v>
      </c>
      <c r="G32" s="5">
        <v>70</v>
      </c>
      <c r="H32" s="5">
        <f t="shared" si="0"/>
        <v>28</v>
      </c>
      <c r="I32" s="7">
        <v>85.75</v>
      </c>
      <c r="J32" s="5">
        <f t="shared" si="1"/>
        <v>51.45</v>
      </c>
      <c r="K32" s="7">
        <v>79.45</v>
      </c>
      <c r="L32" s="5">
        <v>10</v>
      </c>
      <c r="M32" s="5" t="s">
        <v>15</v>
      </c>
      <c r="N32" s="14" t="s">
        <v>114</v>
      </c>
      <c r="O32" s="5" t="s">
        <v>121</v>
      </c>
    </row>
    <row r="33" spans="1:15" ht="27" customHeight="1">
      <c r="A33" s="5">
        <v>31</v>
      </c>
      <c r="B33" s="8" t="s">
        <v>48</v>
      </c>
      <c r="C33" s="8" t="s">
        <v>11</v>
      </c>
      <c r="D33" s="8" t="s">
        <v>96</v>
      </c>
      <c r="E33" s="7" t="s">
        <v>12</v>
      </c>
      <c r="F33" s="9" t="s">
        <v>38</v>
      </c>
      <c r="G33" s="5">
        <v>68</v>
      </c>
      <c r="H33" s="5">
        <f t="shared" si="0"/>
        <v>27.2</v>
      </c>
      <c r="I33" s="7">
        <v>87</v>
      </c>
      <c r="J33" s="5">
        <f t="shared" si="1"/>
        <v>52.2</v>
      </c>
      <c r="K33" s="7">
        <v>79.400000000000006</v>
      </c>
      <c r="L33" s="5">
        <v>11</v>
      </c>
      <c r="M33" s="5" t="s">
        <v>15</v>
      </c>
      <c r="N33" s="14" t="s">
        <v>114</v>
      </c>
      <c r="O33" s="5" t="s">
        <v>121</v>
      </c>
    </row>
    <row r="34" spans="1:15" ht="27" customHeight="1">
      <c r="A34" s="5">
        <v>32</v>
      </c>
      <c r="B34" s="8" t="s">
        <v>49</v>
      </c>
      <c r="C34" s="8" t="s">
        <v>11</v>
      </c>
      <c r="D34" s="8" t="s">
        <v>97</v>
      </c>
      <c r="E34" s="7" t="s">
        <v>12</v>
      </c>
      <c r="F34" s="9" t="s">
        <v>38</v>
      </c>
      <c r="G34" s="5">
        <v>72</v>
      </c>
      <c r="H34" s="5">
        <f t="shared" si="0"/>
        <v>28.8</v>
      </c>
      <c r="I34" s="7">
        <v>84.25</v>
      </c>
      <c r="J34" s="5">
        <f t="shared" si="1"/>
        <v>50.55</v>
      </c>
      <c r="K34" s="7">
        <v>79.349999999999994</v>
      </c>
      <c r="L34" s="5">
        <v>12</v>
      </c>
      <c r="M34" s="5" t="s">
        <v>15</v>
      </c>
      <c r="N34" s="14" t="s">
        <v>114</v>
      </c>
      <c r="O34" s="5" t="s">
        <v>121</v>
      </c>
    </row>
    <row r="35" spans="1:15" ht="27" customHeight="1">
      <c r="A35" s="5">
        <v>33</v>
      </c>
      <c r="B35" s="8" t="s">
        <v>50</v>
      </c>
      <c r="C35" s="8" t="s">
        <v>11</v>
      </c>
      <c r="D35" s="8" t="s">
        <v>98</v>
      </c>
      <c r="E35" s="7" t="s">
        <v>12</v>
      </c>
      <c r="F35" s="9" t="s">
        <v>38</v>
      </c>
      <c r="G35" s="5">
        <v>70</v>
      </c>
      <c r="H35" s="5">
        <f t="shared" si="0"/>
        <v>28</v>
      </c>
      <c r="I35" s="5">
        <v>85</v>
      </c>
      <c r="J35" s="5">
        <f t="shared" si="1"/>
        <v>51</v>
      </c>
      <c r="K35" s="5">
        <v>79</v>
      </c>
      <c r="L35" s="5">
        <v>13</v>
      </c>
      <c r="M35" s="5" t="s">
        <v>15</v>
      </c>
      <c r="N35" s="14" t="s">
        <v>114</v>
      </c>
      <c r="O35" s="5" t="s">
        <v>121</v>
      </c>
    </row>
    <row r="36" spans="1:15" ht="27" customHeight="1">
      <c r="A36" s="5">
        <v>34</v>
      </c>
      <c r="B36" s="8" t="s">
        <v>128</v>
      </c>
      <c r="C36" s="8" t="s">
        <v>129</v>
      </c>
      <c r="D36" s="8" t="s">
        <v>130</v>
      </c>
      <c r="E36" s="7" t="s">
        <v>12</v>
      </c>
      <c r="F36" s="9" t="s">
        <v>38</v>
      </c>
      <c r="G36" s="5">
        <v>66</v>
      </c>
      <c r="H36" s="5">
        <f t="shared" si="0"/>
        <v>26.400000000000002</v>
      </c>
      <c r="I36" s="5">
        <v>85.5</v>
      </c>
      <c r="J36" s="5">
        <f t="shared" si="1"/>
        <v>51.3</v>
      </c>
      <c r="K36" s="5">
        <v>77.7</v>
      </c>
      <c r="L36" s="5">
        <v>14</v>
      </c>
      <c r="M36" s="5" t="s">
        <v>15</v>
      </c>
      <c r="N36" s="14" t="s">
        <v>126</v>
      </c>
      <c r="O36" s="5" t="s">
        <v>127</v>
      </c>
    </row>
    <row r="37" spans="1:15" ht="27" customHeight="1">
      <c r="A37" s="5">
        <v>35</v>
      </c>
      <c r="B37" s="8" t="s">
        <v>51</v>
      </c>
      <c r="C37" s="8" t="s">
        <v>11</v>
      </c>
      <c r="D37" s="8" t="s">
        <v>99</v>
      </c>
      <c r="E37" s="7" t="s">
        <v>12</v>
      </c>
      <c r="F37" s="9" t="s">
        <v>38</v>
      </c>
      <c r="G37" s="5">
        <v>69</v>
      </c>
      <c r="H37" s="5">
        <f t="shared" si="0"/>
        <v>27.6</v>
      </c>
      <c r="I37" s="5">
        <v>83</v>
      </c>
      <c r="J37" s="5">
        <f t="shared" si="1"/>
        <v>49.8</v>
      </c>
      <c r="K37" s="5">
        <v>77.400000000000006</v>
      </c>
      <c r="L37" s="5">
        <v>15</v>
      </c>
      <c r="M37" s="5" t="s">
        <v>15</v>
      </c>
      <c r="N37" s="14" t="s">
        <v>114</v>
      </c>
      <c r="O37" s="5" t="s">
        <v>121</v>
      </c>
    </row>
    <row r="38" spans="1:15" ht="27" customHeight="1">
      <c r="A38" s="5">
        <v>36</v>
      </c>
      <c r="B38" s="8" t="s">
        <v>52</v>
      </c>
      <c r="C38" s="8" t="s">
        <v>11</v>
      </c>
      <c r="D38" s="8" t="s">
        <v>100</v>
      </c>
      <c r="E38" s="7" t="s">
        <v>12</v>
      </c>
      <c r="F38" s="9" t="s">
        <v>38</v>
      </c>
      <c r="G38" s="5">
        <v>69</v>
      </c>
      <c r="H38" s="5">
        <f t="shared" si="0"/>
        <v>27.6</v>
      </c>
      <c r="I38" s="5">
        <v>82.25</v>
      </c>
      <c r="J38" s="5">
        <f t="shared" si="1"/>
        <v>49.35</v>
      </c>
      <c r="K38" s="5">
        <v>76.95</v>
      </c>
      <c r="L38" s="5">
        <v>16</v>
      </c>
      <c r="M38" s="5" t="s">
        <v>15</v>
      </c>
      <c r="N38" s="14" t="s">
        <v>114</v>
      </c>
      <c r="O38" s="5" t="s">
        <v>121</v>
      </c>
    </row>
    <row r="39" spans="1:15" ht="27" customHeight="1">
      <c r="A39" s="5">
        <v>37</v>
      </c>
      <c r="B39" s="8" t="s">
        <v>53</v>
      </c>
      <c r="C39" s="8" t="s">
        <v>11</v>
      </c>
      <c r="D39" s="8" t="s">
        <v>101</v>
      </c>
      <c r="E39" s="7" t="s">
        <v>12</v>
      </c>
      <c r="F39" s="9" t="s">
        <v>38</v>
      </c>
      <c r="G39" s="5">
        <v>70</v>
      </c>
      <c r="H39" s="5">
        <f t="shared" si="0"/>
        <v>28</v>
      </c>
      <c r="I39" s="5">
        <v>78</v>
      </c>
      <c r="J39" s="5">
        <f t="shared" si="1"/>
        <v>46.8</v>
      </c>
      <c r="K39" s="5">
        <v>74.8</v>
      </c>
      <c r="L39" s="5">
        <v>17</v>
      </c>
      <c r="M39" s="5" t="s">
        <v>15</v>
      </c>
      <c r="N39" s="14" t="s">
        <v>114</v>
      </c>
      <c r="O39" s="5" t="s">
        <v>121</v>
      </c>
    </row>
    <row r="40" spans="1:15" ht="27" customHeight="1">
      <c r="A40" s="5">
        <v>38</v>
      </c>
      <c r="B40" s="8" t="s">
        <v>54</v>
      </c>
      <c r="C40" s="8" t="s">
        <v>11</v>
      </c>
      <c r="D40" s="8" t="s">
        <v>102</v>
      </c>
      <c r="E40" s="7" t="s">
        <v>12</v>
      </c>
      <c r="F40" s="9" t="s">
        <v>38</v>
      </c>
      <c r="G40" s="5">
        <v>80</v>
      </c>
      <c r="H40" s="5">
        <f t="shared" si="0"/>
        <v>32</v>
      </c>
      <c r="I40" s="5">
        <v>69.25</v>
      </c>
      <c r="J40" s="5">
        <f t="shared" si="1"/>
        <v>41.55</v>
      </c>
      <c r="K40" s="5">
        <v>73.55</v>
      </c>
      <c r="L40" s="5">
        <v>18</v>
      </c>
      <c r="M40" s="5" t="s">
        <v>15</v>
      </c>
      <c r="N40" s="14" t="s">
        <v>114</v>
      </c>
      <c r="O40" s="5" t="s">
        <v>121</v>
      </c>
    </row>
    <row r="41" spans="1:15" ht="27" customHeight="1">
      <c r="A41" s="5">
        <v>39</v>
      </c>
      <c r="B41" s="8" t="s">
        <v>55</v>
      </c>
      <c r="C41" s="8" t="s">
        <v>11</v>
      </c>
      <c r="D41" s="8" t="s">
        <v>103</v>
      </c>
      <c r="E41" s="7" t="s">
        <v>12</v>
      </c>
      <c r="F41" s="9" t="s">
        <v>38</v>
      </c>
      <c r="G41" s="5">
        <v>69</v>
      </c>
      <c r="H41" s="5">
        <f t="shared" si="0"/>
        <v>27.6</v>
      </c>
      <c r="I41" s="5">
        <v>76.5</v>
      </c>
      <c r="J41" s="5">
        <f t="shared" si="1"/>
        <v>45.9</v>
      </c>
      <c r="K41" s="5">
        <v>73.5</v>
      </c>
      <c r="L41" s="5">
        <v>19</v>
      </c>
      <c r="M41" s="5" t="s">
        <v>15</v>
      </c>
      <c r="N41" s="14" t="s">
        <v>114</v>
      </c>
      <c r="O41" s="5" t="s">
        <v>121</v>
      </c>
    </row>
    <row r="42" spans="1:15" ht="27" customHeight="1">
      <c r="A42" s="5">
        <v>40</v>
      </c>
      <c r="B42" s="8" t="s">
        <v>56</v>
      </c>
      <c r="C42" s="8" t="s">
        <v>11</v>
      </c>
      <c r="D42" s="8" t="s">
        <v>104</v>
      </c>
      <c r="E42" s="7" t="s">
        <v>12</v>
      </c>
      <c r="F42" s="9" t="s">
        <v>38</v>
      </c>
      <c r="G42" s="5">
        <v>70</v>
      </c>
      <c r="H42" s="5">
        <f t="shared" si="0"/>
        <v>28</v>
      </c>
      <c r="I42" s="5">
        <v>72.5</v>
      </c>
      <c r="J42" s="5">
        <f t="shared" si="1"/>
        <v>43.5</v>
      </c>
      <c r="K42" s="5">
        <v>71.5</v>
      </c>
      <c r="L42" s="5">
        <v>20</v>
      </c>
      <c r="M42" s="5" t="s">
        <v>15</v>
      </c>
      <c r="N42" s="14" t="s">
        <v>114</v>
      </c>
      <c r="O42" s="5" t="s">
        <v>121</v>
      </c>
    </row>
    <row r="43" spans="1:15" ht="27" customHeight="1">
      <c r="A43" s="5">
        <v>41</v>
      </c>
      <c r="B43" s="8" t="s">
        <v>57</v>
      </c>
      <c r="C43" s="8" t="s">
        <v>11</v>
      </c>
      <c r="D43" s="8" t="s">
        <v>105</v>
      </c>
      <c r="E43" s="7" t="s">
        <v>12</v>
      </c>
      <c r="F43" s="9" t="s">
        <v>58</v>
      </c>
      <c r="G43" s="5">
        <v>59</v>
      </c>
      <c r="H43" s="5">
        <f t="shared" si="0"/>
        <v>23.6</v>
      </c>
      <c r="I43" s="5">
        <v>89.75</v>
      </c>
      <c r="J43" s="5">
        <f t="shared" si="1"/>
        <v>53.85</v>
      </c>
      <c r="K43" s="5">
        <v>77.45</v>
      </c>
      <c r="L43" s="5">
        <v>1</v>
      </c>
      <c r="M43" s="5" t="s">
        <v>15</v>
      </c>
      <c r="N43" s="14" t="s">
        <v>114</v>
      </c>
      <c r="O43" s="5" t="s">
        <v>121</v>
      </c>
    </row>
    <row r="44" spans="1:15" ht="27" customHeight="1">
      <c r="A44" s="5">
        <v>42</v>
      </c>
      <c r="B44" s="8" t="s">
        <v>59</v>
      </c>
      <c r="C44" s="8" t="s">
        <v>11</v>
      </c>
      <c r="D44" s="8" t="s">
        <v>106</v>
      </c>
      <c r="E44" s="7" t="s">
        <v>12</v>
      </c>
      <c r="F44" s="9" t="s">
        <v>58</v>
      </c>
      <c r="G44" s="5">
        <v>54</v>
      </c>
      <c r="H44" s="5">
        <f t="shared" si="0"/>
        <v>21.6</v>
      </c>
      <c r="I44" s="5">
        <v>79.25</v>
      </c>
      <c r="J44" s="5">
        <f t="shared" si="1"/>
        <v>47.55</v>
      </c>
      <c r="K44" s="5">
        <v>69.150000000000006</v>
      </c>
      <c r="L44" s="5">
        <v>2</v>
      </c>
      <c r="M44" s="5" t="s">
        <v>15</v>
      </c>
      <c r="N44" s="14" t="s">
        <v>114</v>
      </c>
      <c r="O44" s="5" t="s">
        <v>121</v>
      </c>
    </row>
    <row r="45" spans="1:15" ht="27" customHeight="1">
      <c r="A45" s="5">
        <v>43</v>
      </c>
      <c r="B45" s="8" t="s">
        <v>60</v>
      </c>
      <c r="C45" s="8" t="s">
        <v>11</v>
      </c>
      <c r="D45" s="11" t="s">
        <v>107</v>
      </c>
      <c r="E45" s="7" t="s">
        <v>12</v>
      </c>
      <c r="F45" s="9" t="s">
        <v>61</v>
      </c>
      <c r="G45" s="7" t="s">
        <v>115</v>
      </c>
      <c r="H45" s="5" t="s">
        <v>14</v>
      </c>
      <c r="I45" s="5">
        <v>85.75</v>
      </c>
      <c r="J45" s="5" t="s">
        <v>14</v>
      </c>
      <c r="K45" s="5">
        <v>85.75</v>
      </c>
      <c r="L45" s="5">
        <v>1</v>
      </c>
      <c r="M45" s="5" t="s">
        <v>15</v>
      </c>
      <c r="N45" s="14" t="s">
        <v>114</v>
      </c>
      <c r="O45" s="5" t="s">
        <v>121</v>
      </c>
    </row>
    <row r="46" spans="1:15" ht="27" customHeight="1">
      <c r="A46" s="5">
        <v>44</v>
      </c>
      <c r="B46" s="8" t="s">
        <v>62</v>
      </c>
      <c r="C46" s="8" t="s">
        <v>11</v>
      </c>
      <c r="D46" s="11" t="s">
        <v>108</v>
      </c>
      <c r="E46" s="7" t="s">
        <v>12</v>
      </c>
      <c r="F46" s="9" t="s">
        <v>61</v>
      </c>
      <c r="G46" s="7" t="s">
        <v>115</v>
      </c>
      <c r="H46" s="5" t="s">
        <v>14</v>
      </c>
      <c r="I46" s="5">
        <v>74.5</v>
      </c>
      <c r="J46" s="5" t="s">
        <v>14</v>
      </c>
      <c r="K46" s="5">
        <v>74.5</v>
      </c>
      <c r="L46" s="5">
        <v>2</v>
      </c>
      <c r="M46" s="5" t="s">
        <v>15</v>
      </c>
      <c r="N46" s="14" t="s">
        <v>114</v>
      </c>
      <c r="O46" s="5" t="s">
        <v>121</v>
      </c>
    </row>
    <row r="47" spans="1:15" ht="27" customHeight="1">
      <c r="A47" s="5">
        <v>45</v>
      </c>
      <c r="B47" s="8" t="s">
        <v>63</v>
      </c>
      <c r="C47" s="8" t="s">
        <v>17</v>
      </c>
      <c r="D47" s="11" t="s">
        <v>109</v>
      </c>
      <c r="E47" s="7" t="s">
        <v>12</v>
      </c>
      <c r="F47" s="9" t="s">
        <v>61</v>
      </c>
      <c r="G47" s="7" t="s">
        <v>115</v>
      </c>
      <c r="H47" s="5" t="s">
        <v>14</v>
      </c>
      <c r="I47" s="5">
        <v>70.75</v>
      </c>
      <c r="J47" s="5" t="s">
        <v>14</v>
      </c>
      <c r="K47" s="5">
        <v>70.75</v>
      </c>
      <c r="L47" s="5">
        <v>3</v>
      </c>
      <c r="M47" s="5" t="s">
        <v>15</v>
      </c>
      <c r="N47" s="14" t="s">
        <v>114</v>
      </c>
      <c r="O47" s="5" t="s">
        <v>121</v>
      </c>
    </row>
    <row r="48" spans="1:15" ht="27" customHeight="1">
      <c r="A48" s="5">
        <v>46</v>
      </c>
      <c r="B48" s="8" t="s">
        <v>64</v>
      </c>
      <c r="C48" s="8" t="s">
        <v>17</v>
      </c>
      <c r="D48" s="11" t="s">
        <v>110</v>
      </c>
      <c r="E48" s="7" t="s">
        <v>12</v>
      </c>
      <c r="F48" s="9" t="s">
        <v>65</v>
      </c>
      <c r="G48" s="7" t="s">
        <v>115</v>
      </c>
      <c r="H48" s="5" t="s">
        <v>14</v>
      </c>
      <c r="I48" s="5">
        <v>85</v>
      </c>
      <c r="J48" s="5" t="s">
        <v>14</v>
      </c>
      <c r="K48" s="5">
        <v>85</v>
      </c>
      <c r="L48" s="5">
        <v>1</v>
      </c>
      <c r="M48" s="5" t="s">
        <v>15</v>
      </c>
      <c r="N48" s="14" t="s">
        <v>114</v>
      </c>
      <c r="O48" s="5" t="s">
        <v>121</v>
      </c>
    </row>
    <row r="49" spans="1:15" ht="27" customHeight="1">
      <c r="A49" s="5">
        <v>47</v>
      </c>
      <c r="B49" s="8" t="s">
        <v>131</v>
      </c>
      <c r="C49" s="8" t="s">
        <v>129</v>
      </c>
      <c r="D49" s="11" t="s">
        <v>132</v>
      </c>
      <c r="E49" s="7" t="s">
        <v>12</v>
      </c>
      <c r="F49" s="9" t="s">
        <v>65</v>
      </c>
      <c r="G49" s="7" t="s">
        <v>115</v>
      </c>
      <c r="H49" s="5"/>
      <c r="I49" s="5">
        <v>83.75</v>
      </c>
      <c r="J49" s="5"/>
      <c r="K49" s="5">
        <v>83.75</v>
      </c>
      <c r="L49" s="5">
        <v>2</v>
      </c>
      <c r="M49" s="5" t="s">
        <v>15</v>
      </c>
      <c r="N49" s="14" t="s">
        <v>126</v>
      </c>
      <c r="O49" s="5" t="s">
        <v>127</v>
      </c>
    </row>
    <row r="50" spans="1:15" ht="27" customHeight="1">
      <c r="A50" s="5">
        <v>48</v>
      </c>
      <c r="B50" s="8" t="s">
        <v>66</v>
      </c>
      <c r="C50" s="8" t="s">
        <v>11</v>
      </c>
      <c r="D50" s="11" t="s">
        <v>111</v>
      </c>
      <c r="E50" s="7" t="s">
        <v>12</v>
      </c>
      <c r="F50" s="9" t="s">
        <v>65</v>
      </c>
      <c r="G50" s="7" t="s">
        <v>115</v>
      </c>
      <c r="H50" s="5" t="s">
        <v>14</v>
      </c>
      <c r="I50" s="5">
        <v>78.5</v>
      </c>
      <c r="J50" s="5" t="s">
        <v>14</v>
      </c>
      <c r="K50" s="5">
        <v>78.5</v>
      </c>
      <c r="L50" s="5">
        <v>3</v>
      </c>
      <c r="M50" s="5" t="s">
        <v>15</v>
      </c>
      <c r="N50" s="14" t="s">
        <v>114</v>
      </c>
      <c r="O50" s="5" t="s">
        <v>121</v>
      </c>
    </row>
    <row r="51" spans="1:15" ht="27" customHeight="1">
      <c r="A51" s="5">
        <v>49</v>
      </c>
      <c r="B51" s="8" t="s">
        <v>67</v>
      </c>
      <c r="C51" s="8" t="s">
        <v>17</v>
      </c>
      <c r="D51" s="8" t="s">
        <v>112</v>
      </c>
      <c r="E51" s="7" t="s">
        <v>12</v>
      </c>
      <c r="F51" s="9" t="s">
        <v>68</v>
      </c>
      <c r="G51" s="5">
        <v>63</v>
      </c>
      <c r="H51" s="5">
        <f>G51*0.4</f>
        <v>25.2</v>
      </c>
      <c r="I51" s="5">
        <v>87.5</v>
      </c>
      <c r="J51" s="5">
        <f>I51*0.6</f>
        <v>52.5</v>
      </c>
      <c r="K51" s="5">
        <v>77.7</v>
      </c>
      <c r="L51" s="5">
        <v>1</v>
      </c>
      <c r="M51" s="5" t="s">
        <v>15</v>
      </c>
      <c r="N51" s="14" t="s">
        <v>114</v>
      </c>
      <c r="O51" s="5" t="s">
        <v>121</v>
      </c>
    </row>
  </sheetData>
  <autoFilter ref="B2:B51"/>
  <mergeCells count="1">
    <mergeCell ref="A1:O1"/>
  </mergeCells>
  <phoneticPr fontId="7" type="noConversion"/>
  <pageMargins left="0.7" right="0.7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2019-12-20T06:25:32Z</cp:lastPrinted>
  <dcterms:created xsi:type="dcterms:W3CDTF">2006-09-13T11:21:00Z</dcterms:created>
  <dcterms:modified xsi:type="dcterms:W3CDTF">2019-12-20T07:44:12Z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