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文考成绩" sheetId="1" r:id="rId1"/>
    <sheet name="Sheet2" sheetId="2" r:id="rId2"/>
  </sheets>
  <definedNames>
    <definedName name="_xlnm.Print_Titles" localSheetId="0">'文考成绩'!$1:$2</definedName>
    <definedName name="_xlnm._FilterDatabase" localSheetId="0" hidden="1">'文考成绩'!$A$2:$O$164</definedName>
  </definedNames>
  <calcPr fullCalcOnLoad="1"/>
</workbook>
</file>

<file path=xl/sharedStrings.xml><?xml version="1.0" encoding="utf-8"?>
<sst xmlns="http://schemas.openxmlformats.org/spreadsheetml/2006/main" count="983" uniqueCount="203">
  <si>
    <r>
      <t>阜蒙县2019年特岗教师招聘考试参加面试考生名单及要求（</t>
    </r>
    <r>
      <rPr>
        <sz val="11"/>
        <rFont val="宋体"/>
        <family val="0"/>
      </rPr>
      <t>要求在名单最下面</t>
    </r>
    <r>
      <rPr>
        <sz val="14"/>
        <rFont val="宋体"/>
        <family val="0"/>
      </rPr>
      <t>）</t>
    </r>
  </si>
  <si>
    <t>报名号</t>
  </si>
  <si>
    <t>姓名</t>
  </si>
  <si>
    <t>性别</t>
  </si>
  <si>
    <t>民族</t>
  </si>
  <si>
    <t>出生日期</t>
  </si>
  <si>
    <t>报考学段</t>
  </si>
  <si>
    <t>报考学科</t>
  </si>
  <si>
    <t>准考证号</t>
  </si>
  <si>
    <t>教育学、教育心理学</t>
  </si>
  <si>
    <t>蒙古语文</t>
  </si>
  <si>
    <t>总分</t>
  </si>
  <si>
    <t>折合分</t>
  </si>
  <si>
    <t>科内名次</t>
  </si>
  <si>
    <t>计划招收</t>
  </si>
  <si>
    <t>所在候考室</t>
  </si>
  <si>
    <t>张婧</t>
  </si>
  <si>
    <t>女</t>
  </si>
  <si>
    <t>汉</t>
  </si>
  <si>
    <t>小学</t>
  </si>
  <si>
    <t>语文</t>
  </si>
  <si>
    <t>第一候考室</t>
  </si>
  <si>
    <t>刘晓东</t>
  </si>
  <si>
    <t>付小雨</t>
  </si>
  <si>
    <t>李大强</t>
  </si>
  <si>
    <t>男</t>
  </si>
  <si>
    <t>吕娜</t>
  </si>
  <si>
    <t>张帆</t>
  </si>
  <si>
    <t>钱佳欣</t>
  </si>
  <si>
    <t>彭飞</t>
  </si>
  <si>
    <t>王艳阳</t>
  </si>
  <si>
    <t>钱震</t>
  </si>
  <si>
    <t>张婷婷</t>
  </si>
  <si>
    <t>高雪</t>
  </si>
  <si>
    <t>王宇</t>
  </si>
  <si>
    <t>宋丽楠</t>
  </si>
  <si>
    <t>齐寒梅</t>
  </si>
  <si>
    <t>蒙</t>
  </si>
  <si>
    <t>数学</t>
  </si>
  <si>
    <t>朱玲佳</t>
  </si>
  <si>
    <t>刘丹</t>
  </si>
  <si>
    <t>付慧敏</t>
  </si>
  <si>
    <t>田希彤</t>
  </si>
  <si>
    <t>王思琪</t>
  </si>
  <si>
    <t>赵丽</t>
  </si>
  <si>
    <t>耿晶晶</t>
  </si>
  <si>
    <t>佟帅</t>
  </si>
  <si>
    <t>李雪</t>
  </si>
  <si>
    <t>齐方正</t>
  </si>
  <si>
    <t>蒙汉双语班主任</t>
  </si>
  <si>
    <t>第六候考室</t>
  </si>
  <si>
    <t>高娃</t>
  </si>
  <si>
    <t>白代兄</t>
  </si>
  <si>
    <t>梁红梅</t>
  </si>
  <si>
    <t>格日乐图</t>
  </si>
  <si>
    <t>萨其拉</t>
  </si>
  <si>
    <t>包宇峰</t>
  </si>
  <si>
    <t>乌仁其木格</t>
  </si>
  <si>
    <t>陈占山</t>
  </si>
  <si>
    <t>马乌兰</t>
  </si>
  <si>
    <t>澈力木格</t>
  </si>
  <si>
    <t>萨其日拉</t>
  </si>
  <si>
    <t>张元元</t>
  </si>
  <si>
    <t>乌日古木拉</t>
  </si>
  <si>
    <t>包归金</t>
  </si>
  <si>
    <t>文光</t>
  </si>
  <si>
    <t>特日格乐</t>
  </si>
  <si>
    <t>韩秀玲</t>
  </si>
  <si>
    <t>王丽华</t>
  </si>
  <si>
    <t>小梅</t>
  </si>
  <si>
    <t>孟昆套利</t>
  </si>
  <si>
    <t>山丹</t>
  </si>
  <si>
    <t>吴苏敏</t>
  </si>
  <si>
    <t>吴美灵</t>
  </si>
  <si>
    <t>赵宝音</t>
  </si>
  <si>
    <t>苏日古嘎</t>
  </si>
  <si>
    <t>孟金兄</t>
  </si>
  <si>
    <t>娜日纳</t>
  </si>
  <si>
    <t>赵霞</t>
  </si>
  <si>
    <t>银花</t>
  </si>
  <si>
    <t>王朝格吐</t>
  </si>
  <si>
    <t>通拉嘎</t>
  </si>
  <si>
    <t>高菲</t>
  </si>
  <si>
    <t>韩朝木日里嘎</t>
  </si>
  <si>
    <t>胡斯楞</t>
  </si>
  <si>
    <t>其勒格尔</t>
  </si>
  <si>
    <t>敖日格乐</t>
  </si>
  <si>
    <t>张金</t>
  </si>
  <si>
    <t>陈乌日汗</t>
  </si>
  <si>
    <t>乌仁图雅</t>
  </si>
  <si>
    <t>红霞</t>
  </si>
  <si>
    <t>吴格日勒图</t>
  </si>
  <si>
    <t>乌斯嘎拉</t>
  </si>
  <si>
    <t>乌云其木格</t>
  </si>
  <si>
    <t>刘慧香</t>
  </si>
  <si>
    <t>乌吉木吉</t>
  </si>
  <si>
    <t>于晓芳</t>
  </si>
  <si>
    <t>李晶晶</t>
  </si>
  <si>
    <t>黄玉梅</t>
  </si>
  <si>
    <t>兰图雅</t>
  </si>
  <si>
    <t>珊丹</t>
  </si>
  <si>
    <t>席福英</t>
  </si>
  <si>
    <t>金鲜明</t>
  </si>
  <si>
    <t>陈金钢</t>
  </si>
  <si>
    <t>蒙汉双语音乐</t>
  </si>
  <si>
    <t>第五候考室</t>
  </si>
  <si>
    <t>玲玲</t>
  </si>
  <si>
    <t>苏日古格其其格</t>
  </si>
  <si>
    <t>杨宝玉</t>
  </si>
  <si>
    <t>萨出日拉</t>
  </si>
  <si>
    <t>乌吉斯古楞</t>
  </si>
  <si>
    <t>迎兰</t>
  </si>
  <si>
    <t>国荣</t>
  </si>
  <si>
    <t>蒙汉双语体育</t>
  </si>
  <si>
    <t>阿古都玛</t>
  </si>
  <si>
    <t>散布提布</t>
  </si>
  <si>
    <t>其丽格日他拉</t>
  </si>
  <si>
    <t>新春</t>
  </si>
  <si>
    <t>蒙汉双语美术</t>
  </si>
  <si>
    <t>齐阿茹娜</t>
  </si>
  <si>
    <t>胡淑欣</t>
  </si>
  <si>
    <t>青格乐</t>
  </si>
  <si>
    <t>李莹</t>
  </si>
  <si>
    <t>音乐</t>
  </si>
  <si>
    <t>第三候考室</t>
  </si>
  <si>
    <t>王金玲</t>
  </si>
  <si>
    <t>李析镁</t>
  </si>
  <si>
    <t>满</t>
  </si>
  <si>
    <t>刘铁辉</t>
  </si>
  <si>
    <t>张祎鑫</t>
  </si>
  <si>
    <t>张鑫彤</t>
  </si>
  <si>
    <t>齐悦</t>
  </si>
  <si>
    <t>赵星煜</t>
  </si>
  <si>
    <t>孙子梁</t>
  </si>
  <si>
    <t>体育</t>
  </si>
  <si>
    <t>解佳亮</t>
  </si>
  <si>
    <t>许连奇</t>
  </si>
  <si>
    <t>白雪源</t>
  </si>
  <si>
    <t>冯帆</t>
  </si>
  <si>
    <t>柴东来</t>
  </si>
  <si>
    <t>郭智博</t>
  </si>
  <si>
    <t>彭杉杉</t>
  </si>
  <si>
    <t>赵鑫</t>
  </si>
  <si>
    <t>周思楠</t>
  </si>
  <si>
    <t>李箭</t>
  </si>
  <si>
    <t>赵佳莹</t>
  </si>
  <si>
    <t>英语</t>
  </si>
  <si>
    <t>第二候考室</t>
  </si>
  <si>
    <t>王晗</t>
  </si>
  <si>
    <t>郭晓晴</t>
  </si>
  <si>
    <t>孙晋博</t>
  </si>
  <si>
    <t>李木葱</t>
  </si>
  <si>
    <t>白慧</t>
  </si>
  <si>
    <t>田明月</t>
  </si>
  <si>
    <t>刘奕彤</t>
  </si>
  <si>
    <t>王紫瑞</t>
  </si>
  <si>
    <t>巩星彤</t>
  </si>
  <si>
    <t>闫文娟</t>
  </si>
  <si>
    <t>美术</t>
  </si>
  <si>
    <t>林雨晴</t>
  </si>
  <si>
    <t>陈星霏</t>
  </si>
  <si>
    <t>贾跃</t>
  </si>
  <si>
    <t>杨佳男</t>
  </si>
  <si>
    <t>解沫冬</t>
  </si>
  <si>
    <t>朱楠</t>
  </si>
  <si>
    <t>张靖</t>
  </si>
  <si>
    <t>吴思颖</t>
  </si>
  <si>
    <t>朱倩倩</t>
  </si>
  <si>
    <t>裴英楠</t>
  </si>
  <si>
    <t>科学</t>
  </si>
  <si>
    <t>第四候考室</t>
  </si>
  <si>
    <t>王思雯</t>
  </si>
  <si>
    <t>孙欣</t>
  </si>
  <si>
    <t>孙双楠</t>
  </si>
  <si>
    <t>张海兰</t>
  </si>
  <si>
    <t>李星</t>
  </si>
  <si>
    <t>计算机</t>
  </si>
  <si>
    <t>任荣</t>
  </si>
  <si>
    <t>徐振萌</t>
  </si>
  <si>
    <t>初中</t>
  </si>
  <si>
    <t>张曼</t>
  </si>
  <si>
    <t>马岩</t>
  </si>
  <si>
    <t>闫润</t>
  </si>
  <si>
    <t>李畅</t>
  </si>
  <si>
    <t>刘喜平</t>
  </si>
  <si>
    <t>胡小雨</t>
  </si>
  <si>
    <t>满园</t>
  </si>
  <si>
    <t>宋贤瑞</t>
  </si>
  <si>
    <t>丁雪</t>
  </si>
  <si>
    <t>李涛</t>
  </si>
  <si>
    <t>化学</t>
  </si>
  <si>
    <t>王佳妮</t>
  </si>
  <si>
    <t>王蕊</t>
  </si>
  <si>
    <t>物理</t>
  </si>
  <si>
    <t>李硕</t>
  </si>
  <si>
    <t>朱月桐</t>
  </si>
  <si>
    <t>心理健康</t>
  </si>
  <si>
    <t>赵璐</t>
  </si>
  <si>
    <t>张雪</t>
  </si>
  <si>
    <t>赵慧娟</t>
  </si>
  <si>
    <t>华雨薇</t>
  </si>
  <si>
    <t>王旭</t>
  </si>
  <si>
    <r>
      <t>要求：
    请以上考生务必于2019年12月9日至2019年12月10日期间（上午8:30--下午16：30），到阜蒙县教育局二楼人事股进行资格复审。资格复审者需提供户口薄、身份证、学历学位证书、教师资格证书、报到证以及招聘信息中所涉及的资历和其他条件要求的证明材料.</t>
    </r>
    <r>
      <rPr>
        <b/>
        <sz val="12"/>
        <color indexed="10"/>
        <rFont val="宋体"/>
        <family val="0"/>
      </rPr>
      <t>上述材料各复印一份在资格复审时同时上交教育局人事股</t>
    </r>
    <r>
      <rPr>
        <sz val="12"/>
        <color indexed="10"/>
        <rFont val="宋体"/>
        <family val="0"/>
      </rPr>
      <t xml:space="preserve">。对未按时进行资格复审和不符合申报岗位要求及弄虚作假者，取消面试资格。
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</si>
</sst>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0_ "/>
    <numFmt numFmtId="181" formatCode="yyyy/m/d;@"/>
  </numFmts>
  <fonts count="3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8"/>
      <name val="宋体"/>
      <family val="0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sz val="11"/>
      <color indexed="20"/>
      <name val="Tahoma"/>
      <family val="2"/>
    </font>
    <font>
      <b/>
      <sz val="11"/>
      <color indexed="53"/>
      <name val="Tahoma"/>
      <family val="2"/>
    </font>
    <font>
      <sz val="11"/>
      <color indexed="60"/>
      <name val="Tahoma"/>
      <family val="2"/>
    </font>
    <font>
      <u val="single"/>
      <sz val="12"/>
      <name val="宋体"/>
      <family val="0"/>
    </font>
    <font>
      <sz val="11"/>
      <color indexed="52"/>
      <name val="Tahoma"/>
      <family val="2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rgb="FFFF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16" fillId="3" borderId="1" applyNumberFormat="0" applyAlignment="0" applyProtection="0"/>
    <xf numFmtId="0" fontId="2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1" applyNumberFormat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Border="0">
      <alignment vertical="center"/>
      <protection/>
    </xf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3" fillId="0" borderId="4" applyNumberFormat="0" applyFill="0" applyAlignment="0" applyProtection="0"/>
    <xf numFmtId="0" fontId="5" fillId="4" borderId="0" applyNumberFormat="0" applyBorder="0" applyAlignment="0" applyProtection="0"/>
    <xf numFmtId="179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7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8" borderId="1" applyNumberFormat="0" applyAlignment="0" applyProtection="0"/>
    <xf numFmtId="0" fontId="22" fillId="9" borderId="7" applyNumberFormat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29" fillId="0" borderId="8" applyNumberFormat="0" applyFill="0" applyAlignment="0" applyProtection="0"/>
    <xf numFmtId="0" fontId="17" fillId="12" borderId="0" applyNumberFormat="0" applyBorder="0" applyAlignment="0" applyProtection="0"/>
    <xf numFmtId="0" fontId="10" fillId="0" borderId="9" applyNumberFormat="0" applyFill="0" applyAlignment="0" applyProtection="0"/>
    <xf numFmtId="0" fontId="18" fillId="5" borderId="0" applyNumberFormat="0" applyBorder="0" applyAlignment="0" applyProtection="0"/>
    <xf numFmtId="0" fontId="17" fillId="7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7" fillId="4" borderId="6" applyNumberFormat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32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9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10" applyNumberFormat="0" applyFill="0" applyAlignment="0" applyProtection="0"/>
    <xf numFmtId="0" fontId="0" fillId="0" borderId="0">
      <alignment vertical="center"/>
      <protection/>
    </xf>
    <xf numFmtId="0" fontId="19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24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33" fillId="15" borderId="0" applyNumberFormat="0" applyBorder="0" applyAlignment="0" applyProtection="0"/>
    <xf numFmtId="0" fontId="21" fillId="0" borderId="0" applyNumberFormat="0" applyFill="0" applyBorder="0" applyProtection="0">
      <alignment vertical="center"/>
    </xf>
    <xf numFmtId="0" fontId="5" fillId="22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13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3" fillId="15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81" fontId="1" fillId="0" borderId="14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4" xfId="279" applyFont="1" applyFill="1" applyBorder="1" applyAlignment="1">
      <alignment horizontal="center" vertical="center" wrapText="1"/>
      <protection/>
    </xf>
    <xf numFmtId="181" fontId="1" fillId="0" borderId="14" xfId="279" applyNumberFormat="1" applyFont="1" applyFill="1" applyBorder="1" applyAlignment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277" applyFont="1" applyFill="1" applyBorder="1" applyAlignment="1">
      <alignment horizontal="center" vertical="center" wrapText="1"/>
      <protection/>
    </xf>
    <xf numFmtId="181" fontId="1" fillId="0" borderId="14" xfId="277" applyNumberFormat="1" applyFont="1" applyFill="1" applyBorder="1" applyAlignment="1">
      <alignment horizontal="center" vertical="center" wrapText="1"/>
      <protection/>
    </xf>
    <xf numFmtId="0" fontId="1" fillId="0" borderId="14" xfId="117" applyFont="1" applyFill="1" applyBorder="1" applyAlignment="1">
      <alignment horizontal="center" vertical="center" wrapText="1"/>
      <protection/>
    </xf>
    <xf numFmtId="181" fontId="1" fillId="0" borderId="14" xfId="117" applyNumberFormat="1" applyFont="1" applyFill="1" applyBorder="1" applyAlignment="1">
      <alignment horizontal="center" vertical="center" wrapText="1"/>
      <protection/>
    </xf>
    <xf numFmtId="0" fontId="1" fillId="0" borderId="14" xfId="323" applyFont="1" applyFill="1" applyBorder="1" applyAlignment="1">
      <alignment horizontal="center" vertical="center" wrapText="1"/>
      <protection/>
    </xf>
    <xf numFmtId="181" fontId="1" fillId="0" borderId="14" xfId="323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0" fontId="1" fillId="0" borderId="14" xfId="143" applyFont="1" applyFill="1" applyBorder="1" applyAlignment="1">
      <alignment horizontal="center" vertical="center" wrapText="1"/>
      <protection/>
    </xf>
    <xf numFmtId="181" fontId="1" fillId="0" borderId="14" xfId="143" applyNumberFormat="1" applyFont="1" applyFill="1" applyBorder="1" applyAlignment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right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0" fontId="2" fillId="0" borderId="14" xfId="143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14" fontId="1" fillId="0" borderId="14" xfId="277" applyNumberFormat="1" applyFont="1" applyFill="1" applyBorder="1" applyAlignment="1">
      <alignment horizontal="center" vertical="center" wrapText="1"/>
      <protection/>
    </xf>
    <xf numFmtId="0" fontId="1" fillId="0" borderId="14" xfId="326" applyFont="1" applyFill="1" applyBorder="1" applyAlignment="1">
      <alignment horizontal="center" vertical="center" wrapText="1"/>
      <protection/>
    </xf>
    <xf numFmtId="181" fontId="1" fillId="0" borderId="14" xfId="326" applyNumberFormat="1" applyFont="1" applyFill="1" applyBorder="1" applyAlignment="1">
      <alignment horizontal="center" vertical="center" wrapText="1"/>
      <protection/>
    </xf>
    <xf numFmtId="0" fontId="1" fillId="0" borderId="14" xfId="369" applyFont="1" applyFill="1" applyBorder="1" applyAlignment="1">
      <alignment horizontal="center" vertical="center" wrapText="1"/>
      <protection/>
    </xf>
    <xf numFmtId="181" fontId="1" fillId="0" borderId="14" xfId="369" applyNumberFormat="1" applyFont="1" applyFill="1" applyBorder="1" applyAlignment="1">
      <alignment horizontal="center" vertical="center" wrapText="1"/>
      <protection/>
    </xf>
    <xf numFmtId="0" fontId="1" fillId="0" borderId="14" xfId="288" applyFont="1" applyFill="1" applyBorder="1" applyAlignment="1">
      <alignment horizontal="center" vertical="center" wrapText="1"/>
      <protection/>
    </xf>
    <xf numFmtId="181" fontId="1" fillId="0" borderId="14" xfId="288" applyNumberFormat="1" applyFont="1" applyFill="1" applyBorder="1" applyAlignment="1">
      <alignment horizontal="center" vertical="center" wrapText="1"/>
      <protection/>
    </xf>
    <xf numFmtId="0" fontId="1" fillId="0" borderId="14" xfId="368" applyFont="1" applyFill="1" applyBorder="1" applyAlignment="1">
      <alignment horizontal="center" vertical="center" wrapText="1"/>
      <protection/>
    </xf>
    <xf numFmtId="181" fontId="1" fillId="0" borderId="14" xfId="368" applyNumberFormat="1" applyFont="1" applyFill="1" applyBorder="1" applyAlignment="1">
      <alignment horizontal="center" vertical="center" wrapText="1"/>
      <protection/>
    </xf>
    <xf numFmtId="0" fontId="2" fillId="0" borderId="14" xfId="285" applyNumberFormat="1" applyFont="1" applyFill="1" applyBorder="1" applyAlignment="1">
      <alignment horizontal="center" vertical="center" wrapText="1"/>
    </xf>
    <xf numFmtId="49" fontId="2" fillId="0" borderId="14" xfId="285" applyNumberFormat="1" applyFont="1" applyFill="1" applyBorder="1" applyAlignment="1">
      <alignment horizontal="center" vertical="center" wrapText="1"/>
    </xf>
    <xf numFmtId="14" fontId="2" fillId="0" borderId="14" xfId="285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229" applyFont="1" applyFill="1" applyBorder="1" applyAlignment="1">
      <alignment horizontal="center" vertical="center" wrapText="1"/>
      <protection/>
    </xf>
    <xf numFmtId="181" fontId="1" fillId="0" borderId="14" xfId="229" applyNumberFormat="1" applyFont="1" applyFill="1" applyBorder="1" applyAlignment="1">
      <alignment horizontal="center" vertical="center" wrapText="1"/>
      <protection/>
    </xf>
    <xf numFmtId="0" fontId="1" fillId="0" borderId="14" xfId="278" applyFont="1" applyFill="1" applyBorder="1" applyAlignment="1">
      <alignment horizontal="center" vertical="center" wrapText="1"/>
      <protection/>
    </xf>
    <xf numFmtId="181" fontId="1" fillId="0" borderId="14" xfId="278" applyNumberFormat="1" applyFont="1" applyFill="1" applyBorder="1" applyAlignment="1">
      <alignment horizontal="center" vertical="center" wrapText="1"/>
      <protection/>
    </xf>
    <xf numFmtId="0" fontId="2" fillId="0" borderId="14" xfId="143" applyFont="1" applyFill="1" applyBorder="1" applyAlignment="1">
      <alignment horizontal="center" vertical="center" wrapText="1"/>
      <protection/>
    </xf>
    <xf numFmtId="181" fontId="2" fillId="0" borderId="14" xfId="143" applyNumberFormat="1" applyFont="1" applyFill="1" applyBorder="1" applyAlignment="1">
      <alignment horizontal="center" vertical="center" wrapText="1"/>
      <protection/>
    </xf>
    <xf numFmtId="0" fontId="1" fillId="0" borderId="14" xfId="269" applyFont="1" applyFill="1" applyBorder="1" applyAlignment="1">
      <alignment horizontal="center" vertical="center" wrapText="1"/>
      <protection/>
    </xf>
    <xf numFmtId="181" fontId="1" fillId="0" borderId="14" xfId="269" applyNumberFormat="1" applyFont="1" applyFill="1" applyBorder="1" applyAlignment="1">
      <alignment horizontal="center" vertical="center" wrapText="1"/>
      <protection/>
    </xf>
    <xf numFmtId="0" fontId="1" fillId="0" borderId="14" xfId="380" applyFont="1" applyFill="1" applyBorder="1" applyAlignment="1">
      <alignment horizontal="center" vertical="center" wrapText="1"/>
      <protection/>
    </xf>
    <xf numFmtId="181" fontId="1" fillId="0" borderId="14" xfId="380" applyNumberFormat="1" applyFont="1" applyFill="1" applyBorder="1" applyAlignment="1">
      <alignment horizontal="center" vertical="center" wrapText="1"/>
      <protection/>
    </xf>
    <xf numFmtId="0" fontId="1" fillId="0" borderId="14" xfId="283" applyFont="1" applyFill="1" applyBorder="1" applyAlignment="1">
      <alignment horizontal="center" vertical="center" wrapText="1"/>
      <protection/>
    </xf>
    <xf numFmtId="181" fontId="1" fillId="0" borderId="14" xfId="283" applyNumberFormat="1" applyFont="1" applyFill="1" applyBorder="1" applyAlignment="1">
      <alignment horizontal="center" vertical="center" wrapText="1"/>
      <protection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235" applyFont="1" applyFill="1" applyBorder="1" applyAlignment="1">
      <alignment horizontal="center" vertical="center" wrapText="1"/>
      <protection/>
    </xf>
    <xf numFmtId="181" fontId="1" fillId="0" borderId="14" xfId="235" applyNumberFormat="1" applyFont="1" applyFill="1" applyBorder="1" applyAlignment="1">
      <alignment horizontal="center" vertical="center" wrapText="1"/>
      <protection/>
    </xf>
    <xf numFmtId="0" fontId="37" fillId="0" borderId="0" xfId="332" applyFont="1" applyFill="1" applyBorder="1" applyAlignment="1">
      <alignment horizontal="left" vertical="center" wrapText="1"/>
      <protection/>
    </xf>
    <xf numFmtId="0" fontId="37" fillId="0" borderId="0" xfId="332" applyFont="1" applyFill="1" applyAlignment="1">
      <alignment horizontal="left" vertical="center" wrapText="1"/>
      <protection/>
    </xf>
  </cellXfs>
  <cellStyles count="391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44" xfId="19"/>
    <cellStyle name="常规 39" xfId="20"/>
    <cellStyle name="Currency" xfId="21"/>
    <cellStyle name="Comma [0]" xfId="22"/>
    <cellStyle name="计算 2" xfId="23"/>
    <cellStyle name="常规 31 2" xfId="24"/>
    <cellStyle name="常规 26 2" xfId="25"/>
    <cellStyle name="40% - 强调文字颜色 3" xfId="26"/>
    <cellStyle name="差" xfId="27"/>
    <cellStyle name="常规 7 3" xfId="28"/>
    <cellStyle name="Comma" xfId="29"/>
    <cellStyle name="60% - 强调文字颜色 3" xfId="30"/>
    <cellStyle name="Hyperlink" xfId="31"/>
    <cellStyle name="Percent" xfId="32"/>
    <cellStyle name="Followed Hyperlink" xfId="33"/>
    <cellStyle name="常规 6" xfId="34"/>
    <cellStyle name="注释" xfId="35"/>
    <cellStyle name="60% - 强调文字颜色 2" xfId="36"/>
    <cellStyle name="标题 4" xfId="37"/>
    <cellStyle name="常规 195" xfId="38"/>
    <cellStyle name="警告文本" xfId="39"/>
    <cellStyle name="常规 5 2" xfId="40"/>
    <cellStyle name="常规 142" xfId="41"/>
    <cellStyle name="常规 137" xfId="42"/>
    <cellStyle name="标题" xfId="43"/>
    <cellStyle name="常规 54 2" xfId="44"/>
    <cellStyle name="常规 49 2" xfId="45"/>
    <cellStyle name="解释性文本" xfId="46"/>
    <cellStyle name="标题 1" xfId="47"/>
    <cellStyle name="标题 2" xfId="48"/>
    <cellStyle name="60% - 强调文字颜色 1" xfId="49"/>
    <cellStyle name="货币[0] 2" xfId="50"/>
    <cellStyle name="标题 3" xfId="51"/>
    <cellStyle name="60% - 强调文字颜色 4" xfId="52"/>
    <cellStyle name="常规 90" xfId="53"/>
    <cellStyle name="常规 85" xfId="54"/>
    <cellStyle name="输出" xfId="55"/>
    <cellStyle name="常规 31" xfId="56"/>
    <cellStyle name="常规 26" xfId="57"/>
    <cellStyle name="计算" xfId="58"/>
    <cellStyle name="检查单元格" xfId="59"/>
    <cellStyle name="40% - 强调文字颜色 4 2" xfId="60"/>
    <cellStyle name="20% - 强调文字颜色 6" xfId="61"/>
    <cellStyle name="常规 164" xfId="62"/>
    <cellStyle name="强调文字颜色 2" xfId="63"/>
    <cellStyle name="链接单元格" xfId="64"/>
    <cellStyle name="40% - 强调文字颜色 1 2" xfId="65"/>
    <cellStyle name="汇总" xfId="66"/>
    <cellStyle name="好" xfId="67"/>
    <cellStyle name="40% - 强调文字颜色 2 2" xfId="68"/>
    <cellStyle name="适中" xfId="69"/>
    <cellStyle name="20% - 强调文字颜色 1 4" xfId="70"/>
    <cellStyle name="常规 8 2" xfId="71"/>
    <cellStyle name="20% - 强调文字颜色 5" xfId="72"/>
    <cellStyle name="常规 213" xfId="73"/>
    <cellStyle name="常规 208" xfId="74"/>
    <cellStyle name="常规 163" xfId="75"/>
    <cellStyle name="常规 158" xfId="76"/>
    <cellStyle name="强调文字颜色 1" xfId="77"/>
    <cellStyle name="40% - 强调文字颜色 5 2" xfId="78"/>
    <cellStyle name="20% - 强调文字颜色 1" xfId="79"/>
    <cellStyle name="40% - 强调文字颜色 1" xfId="80"/>
    <cellStyle name="输出 2" xfId="81"/>
    <cellStyle name="20% - 强调文字颜色 2" xfId="82"/>
    <cellStyle name="40% - 强调文字颜色 2" xfId="83"/>
    <cellStyle name="常规 220" xfId="84"/>
    <cellStyle name="常规 170" xfId="85"/>
    <cellStyle name="常规 165" xfId="86"/>
    <cellStyle name="强调文字颜色 3" xfId="87"/>
    <cellStyle name="常规 221" xfId="88"/>
    <cellStyle name="常规 216" xfId="89"/>
    <cellStyle name="常规 171" xfId="90"/>
    <cellStyle name="常规 166" xfId="91"/>
    <cellStyle name="强调文字颜色 4" xfId="92"/>
    <cellStyle name="20% - 强调文字颜色 1 3" xfId="93"/>
    <cellStyle name="20% - 强调文字颜色 4" xfId="94"/>
    <cellStyle name="40% - 强调文字颜色 4" xfId="95"/>
    <cellStyle name="常规 222" xfId="96"/>
    <cellStyle name="常规 217" xfId="97"/>
    <cellStyle name="常规 172" xfId="98"/>
    <cellStyle name="常规 167" xfId="99"/>
    <cellStyle name="强调文字颜色 5" xfId="100"/>
    <cellStyle name="40% - 强调文字颜色 5" xfId="101"/>
    <cellStyle name="常规 53 2" xfId="102"/>
    <cellStyle name="常规 48 2" xfId="103"/>
    <cellStyle name="60% - 强调文字颜色 5" xfId="104"/>
    <cellStyle name="常规 218" xfId="105"/>
    <cellStyle name="常规 173" xfId="106"/>
    <cellStyle name="常规 168" xfId="107"/>
    <cellStyle name="强调文字颜色 6" xfId="108"/>
    <cellStyle name="适中 2" xfId="109"/>
    <cellStyle name="40% - 强调文字颜色 6" xfId="110"/>
    <cellStyle name="40% - 强调文字颜色 6 2" xfId="111"/>
    <cellStyle name="60% - 强调文字颜色 6" xfId="112"/>
    <cellStyle name="常规 103 2" xfId="113"/>
    <cellStyle name="20% - 强调文字颜色 1 2 6" xfId="114"/>
    <cellStyle name="20% - 强调文字颜色 2 2" xfId="115"/>
    <cellStyle name="20% - 强调文字颜色 3 2" xfId="116"/>
    <cellStyle name="常规 3" xfId="117"/>
    <cellStyle name="20% - 强调文字颜色 4 2" xfId="118"/>
    <cellStyle name="20% - 强调文字颜色 6 2" xfId="119"/>
    <cellStyle name="40% - 强调文字颜色 3 2" xfId="120"/>
    <cellStyle name="60% - 强调文字颜色 1 2" xfId="121"/>
    <cellStyle name="60% - 强调文字颜色 3 2" xfId="122"/>
    <cellStyle name="60% - 强调文字颜色 4 2" xfId="123"/>
    <cellStyle name="60% - 强调文字颜色 5 2" xfId="124"/>
    <cellStyle name="常规 131" xfId="125"/>
    <cellStyle name="常规 126" xfId="126"/>
    <cellStyle name="60% - 强调文字颜色 6 2" xfId="127"/>
    <cellStyle name="常规 51" xfId="128"/>
    <cellStyle name="常规 46" xfId="129"/>
    <cellStyle name="标题 1 2" xfId="130"/>
    <cellStyle name="常规 96" xfId="131"/>
    <cellStyle name="标题 2 2" xfId="132"/>
    <cellStyle name="标题 3 2" xfId="133"/>
    <cellStyle name="标题 4 2" xfId="134"/>
    <cellStyle name="标题 5" xfId="135"/>
    <cellStyle name="差 2" xfId="136"/>
    <cellStyle name="常规 21 2" xfId="137"/>
    <cellStyle name="常规 16 2" xfId="138"/>
    <cellStyle name="常规 10" xfId="139"/>
    <cellStyle name="常规 10 2" xfId="140"/>
    <cellStyle name="常规 9 2" xfId="141"/>
    <cellStyle name="常规 10 6" xfId="142"/>
    <cellStyle name="常规 10 7" xfId="143"/>
    <cellStyle name="强调文字颜色 6 2" xfId="144"/>
    <cellStyle name="常规 100" xfId="145"/>
    <cellStyle name="常规 101" xfId="146"/>
    <cellStyle name="常规 102" xfId="147"/>
    <cellStyle name="常规 103" xfId="148"/>
    <cellStyle name="常规 104" xfId="149"/>
    <cellStyle name="常规 110" xfId="150"/>
    <cellStyle name="常规 105" xfId="151"/>
    <cellStyle name="常规 41 2" xfId="152"/>
    <cellStyle name="常规 36 2" xfId="153"/>
    <cellStyle name="常规 111" xfId="154"/>
    <cellStyle name="常规 106" xfId="155"/>
    <cellStyle name="常规 112" xfId="156"/>
    <cellStyle name="常规 107" xfId="157"/>
    <cellStyle name="常规 113" xfId="158"/>
    <cellStyle name="常规 108" xfId="159"/>
    <cellStyle name="常规 114" xfId="160"/>
    <cellStyle name="常规 109" xfId="161"/>
    <cellStyle name="常规 11" xfId="162"/>
    <cellStyle name="常规 11 2" xfId="163"/>
    <cellStyle name="常规 120" xfId="164"/>
    <cellStyle name="常规 115" xfId="165"/>
    <cellStyle name="常规 121" xfId="166"/>
    <cellStyle name="常规 116" xfId="167"/>
    <cellStyle name="常规 122" xfId="168"/>
    <cellStyle name="常规 117" xfId="169"/>
    <cellStyle name="常规 123" xfId="170"/>
    <cellStyle name="常规 118" xfId="171"/>
    <cellStyle name="常规 124" xfId="172"/>
    <cellStyle name="常规 119" xfId="173"/>
    <cellStyle name="常规 12" xfId="174"/>
    <cellStyle name="常规 12 2" xfId="175"/>
    <cellStyle name="常规 130" xfId="176"/>
    <cellStyle name="常规 125" xfId="177"/>
    <cellStyle name="常规 132" xfId="178"/>
    <cellStyle name="常规 127" xfId="179"/>
    <cellStyle name="常规 133" xfId="180"/>
    <cellStyle name="常规 128" xfId="181"/>
    <cellStyle name="常规 82 2" xfId="182"/>
    <cellStyle name="常规 134" xfId="183"/>
    <cellStyle name="常规 129" xfId="184"/>
    <cellStyle name="常规 13" xfId="185"/>
    <cellStyle name="常规 13 2" xfId="186"/>
    <cellStyle name="常规 140" xfId="187"/>
    <cellStyle name="常规 135" xfId="188"/>
    <cellStyle name="常规 141" xfId="189"/>
    <cellStyle name="常规 136" xfId="190"/>
    <cellStyle name="常规 5 3" xfId="191"/>
    <cellStyle name="常规 143" xfId="192"/>
    <cellStyle name="常规 138" xfId="193"/>
    <cellStyle name="常规 144" xfId="194"/>
    <cellStyle name="常规 139" xfId="195"/>
    <cellStyle name="常规 14" xfId="196"/>
    <cellStyle name="常规 14 2" xfId="197"/>
    <cellStyle name="常规 200" xfId="198"/>
    <cellStyle name="常规 150" xfId="199"/>
    <cellStyle name="常规 145" xfId="200"/>
    <cellStyle name="常规 201" xfId="201"/>
    <cellStyle name="常规 151" xfId="202"/>
    <cellStyle name="常规 146" xfId="203"/>
    <cellStyle name="常规 152" xfId="204"/>
    <cellStyle name="常规 147" xfId="205"/>
    <cellStyle name="常规 203" xfId="206"/>
    <cellStyle name="常规 153" xfId="207"/>
    <cellStyle name="常规 148" xfId="208"/>
    <cellStyle name="常规 204" xfId="209"/>
    <cellStyle name="常规 154" xfId="210"/>
    <cellStyle name="常规 149" xfId="211"/>
    <cellStyle name="常规 20" xfId="212"/>
    <cellStyle name="常规 15" xfId="213"/>
    <cellStyle name="常规 20 2" xfId="214"/>
    <cellStyle name="常规 15 2" xfId="215"/>
    <cellStyle name="常规 210" xfId="216"/>
    <cellStyle name="常规 205" xfId="217"/>
    <cellStyle name="常规 160" xfId="218"/>
    <cellStyle name="常规 155" xfId="219"/>
    <cellStyle name="常规 42 2" xfId="220"/>
    <cellStyle name="常规 37 2" xfId="221"/>
    <cellStyle name="常规 206" xfId="222"/>
    <cellStyle name="常规 156" xfId="223"/>
    <cellStyle name="常规 212" xfId="224"/>
    <cellStyle name="常规 207" xfId="225"/>
    <cellStyle name="常规 162" xfId="226"/>
    <cellStyle name="常规 157" xfId="227"/>
    <cellStyle name="常规 21" xfId="228"/>
    <cellStyle name="常规 16" xfId="229"/>
    <cellStyle name="常规 224" xfId="230"/>
    <cellStyle name="常规 219" xfId="231"/>
    <cellStyle name="常规 174" xfId="232"/>
    <cellStyle name="常规 169" xfId="233"/>
    <cellStyle name="常规 22" xfId="234"/>
    <cellStyle name="常规 17" xfId="235"/>
    <cellStyle name="常规 60" xfId="236"/>
    <cellStyle name="常规 55" xfId="237"/>
    <cellStyle name="常规 22 2" xfId="238"/>
    <cellStyle name="常规 17 2" xfId="239"/>
    <cellStyle name="常规 225" xfId="240"/>
    <cellStyle name="常规 175" xfId="241"/>
    <cellStyle name="常规 226" xfId="242"/>
    <cellStyle name="常规 181" xfId="243"/>
    <cellStyle name="常规 176" xfId="244"/>
    <cellStyle name="常规 227" xfId="245"/>
    <cellStyle name="常规 177" xfId="246"/>
    <cellStyle name="常规 228" xfId="247"/>
    <cellStyle name="常规 183" xfId="248"/>
    <cellStyle name="常规 178" xfId="249"/>
    <cellStyle name="常规 184" xfId="250"/>
    <cellStyle name="常规 179" xfId="251"/>
    <cellStyle name="常规 23" xfId="252"/>
    <cellStyle name="常规 18" xfId="253"/>
    <cellStyle name="常规 23 2" xfId="254"/>
    <cellStyle name="常规 18 2" xfId="255"/>
    <cellStyle name="常规 190" xfId="256"/>
    <cellStyle name="常规 185" xfId="257"/>
    <cellStyle name="常规 191" xfId="258"/>
    <cellStyle name="常规 186" xfId="259"/>
    <cellStyle name="注释 2" xfId="260"/>
    <cellStyle name="常规 6 2" xfId="261"/>
    <cellStyle name="常规 192" xfId="262"/>
    <cellStyle name="常规 187" xfId="263"/>
    <cellStyle name="常规 6 3" xfId="264"/>
    <cellStyle name="常规 193" xfId="265"/>
    <cellStyle name="常规 188" xfId="266"/>
    <cellStyle name="常规 194" xfId="267"/>
    <cellStyle name="常规 189" xfId="268"/>
    <cellStyle name="常规 24" xfId="269"/>
    <cellStyle name="常规 19" xfId="270"/>
    <cellStyle name="常规 24 2" xfId="271"/>
    <cellStyle name="常规 19 2" xfId="272"/>
    <cellStyle name="常规 196" xfId="273"/>
    <cellStyle name="常规 197" xfId="274"/>
    <cellStyle name="常规 198" xfId="275"/>
    <cellStyle name="常规 199" xfId="276"/>
    <cellStyle name="常规 2" xfId="277"/>
    <cellStyle name="常规 2 11" xfId="278"/>
    <cellStyle name="常规 2 2" xfId="279"/>
    <cellStyle name="常规 42" xfId="280"/>
    <cellStyle name="常规 37" xfId="281"/>
    <cellStyle name="常规 2 2 2" xfId="282"/>
    <cellStyle name="常规 2 3" xfId="283"/>
    <cellStyle name="强调文字颜色 4 6 3" xfId="284"/>
    <cellStyle name="常规 2 4" xfId="285"/>
    <cellStyle name="强调文字颜色 4 2" xfId="286"/>
    <cellStyle name="常规 2 5" xfId="287"/>
    <cellStyle name="常规 2 6" xfId="288"/>
    <cellStyle name="常规 2 7" xfId="289"/>
    <cellStyle name="常规 2 8" xfId="290"/>
    <cellStyle name="常规 30" xfId="291"/>
    <cellStyle name="常规 25" xfId="292"/>
    <cellStyle name="常规 30 2" xfId="293"/>
    <cellStyle name="常规 25 2" xfId="294"/>
    <cellStyle name="常规 32" xfId="295"/>
    <cellStyle name="常规 27" xfId="296"/>
    <cellStyle name="常规 32 2" xfId="297"/>
    <cellStyle name="常规 27 2" xfId="298"/>
    <cellStyle name="常规 57 2" xfId="299"/>
    <cellStyle name="常规 33" xfId="300"/>
    <cellStyle name="常规 28" xfId="301"/>
    <cellStyle name="常规 33 2" xfId="302"/>
    <cellStyle name="常规 28 2" xfId="303"/>
    <cellStyle name="常规 34" xfId="304"/>
    <cellStyle name="常规 29" xfId="305"/>
    <cellStyle name="常规 34 2" xfId="306"/>
    <cellStyle name="常规 29 2" xfId="307"/>
    <cellStyle name="常规 3 2" xfId="308"/>
    <cellStyle name="常规 3 2 2" xfId="309"/>
    <cellStyle name="常规 3 3" xfId="310"/>
    <cellStyle name="常规 40" xfId="311"/>
    <cellStyle name="常规 35" xfId="312"/>
    <cellStyle name="常规 40 2" xfId="313"/>
    <cellStyle name="常规 35 2" xfId="314"/>
    <cellStyle name="常规 41" xfId="315"/>
    <cellStyle name="常规 36" xfId="316"/>
    <cellStyle name="常规 43" xfId="317"/>
    <cellStyle name="常规 38" xfId="318"/>
    <cellStyle name="常规 43 2" xfId="319"/>
    <cellStyle name="常规 38 2" xfId="320"/>
    <cellStyle name="常规 44 2" xfId="321"/>
    <cellStyle name="常规 39 2" xfId="322"/>
    <cellStyle name="常规 4" xfId="323"/>
    <cellStyle name="常规 4 2" xfId="324"/>
    <cellStyle name="常规 50" xfId="325"/>
    <cellStyle name="常规 45" xfId="326"/>
    <cellStyle name="常规 50 2" xfId="327"/>
    <cellStyle name="常规 45 2" xfId="328"/>
    <cellStyle name="常规 51 2" xfId="329"/>
    <cellStyle name="常规 46 2" xfId="330"/>
    <cellStyle name="常规 52" xfId="331"/>
    <cellStyle name="常规 47" xfId="332"/>
    <cellStyle name="常规 52 2" xfId="333"/>
    <cellStyle name="常规 47 2" xfId="334"/>
    <cellStyle name="常规 53" xfId="335"/>
    <cellStyle name="常规 48" xfId="336"/>
    <cellStyle name="常规 54" xfId="337"/>
    <cellStyle name="常规 49" xfId="338"/>
    <cellStyle name="常规 5" xfId="339"/>
    <cellStyle name="常规 51 3" xfId="340"/>
    <cellStyle name="常规 55 2" xfId="341"/>
    <cellStyle name="常规 98 2" xfId="342"/>
    <cellStyle name="常规 61" xfId="343"/>
    <cellStyle name="常规 56" xfId="344"/>
    <cellStyle name="常规 61 2" xfId="345"/>
    <cellStyle name="常规 56 2" xfId="346"/>
    <cellStyle name="常规 62" xfId="347"/>
    <cellStyle name="常规 57" xfId="348"/>
    <cellStyle name="常规 63" xfId="349"/>
    <cellStyle name="常规 58" xfId="350"/>
    <cellStyle name="常规 83" xfId="351"/>
    <cellStyle name="常规 78" xfId="352"/>
    <cellStyle name="常规 58 2" xfId="353"/>
    <cellStyle name="常规 64" xfId="354"/>
    <cellStyle name="常规 59" xfId="355"/>
    <cellStyle name="常规 70" xfId="356"/>
    <cellStyle name="常规 65" xfId="357"/>
    <cellStyle name="常规 71" xfId="358"/>
    <cellStyle name="常规 66" xfId="359"/>
    <cellStyle name="常规 72" xfId="360"/>
    <cellStyle name="常规 67" xfId="361"/>
    <cellStyle name="常规 73" xfId="362"/>
    <cellStyle name="常规 68" xfId="363"/>
    <cellStyle name="常规 74" xfId="364"/>
    <cellStyle name="常规 69" xfId="365"/>
    <cellStyle name="常规 7" xfId="366"/>
    <cellStyle name="常规 7 2" xfId="367"/>
    <cellStyle name="常规 7 3 5" xfId="368"/>
    <cellStyle name="常规 7 9" xfId="369"/>
    <cellStyle name="常规 71 2" xfId="370"/>
    <cellStyle name="常规 72 2" xfId="371"/>
    <cellStyle name="常规 80" xfId="372"/>
    <cellStyle name="常规 75" xfId="373"/>
    <cellStyle name="常规 81" xfId="374"/>
    <cellStyle name="常规 76" xfId="375"/>
    <cellStyle name="常规 82" xfId="376"/>
    <cellStyle name="常规 77" xfId="377"/>
    <cellStyle name="常规 84" xfId="378"/>
    <cellStyle name="常规 79" xfId="379"/>
    <cellStyle name="常规 8" xfId="380"/>
    <cellStyle name="常规 91" xfId="381"/>
    <cellStyle name="常规 86" xfId="382"/>
    <cellStyle name="常规 92" xfId="383"/>
    <cellStyle name="常规 87" xfId="384"/>
    <cellStyle name="常规 87 2" xfId="385"/>
    <cellStyle name="常规 93" xfId="386"/>
    <cellStyle name="常规 88" xfId="387"/>
    <cellStyle name="常规 94" xfId="388"/>
    <cellStyle name="常规 89" xfId="389"/>
    <cellStyle name="常规 9" xfId="390"/>
    <cellStyle name="常规 93 2" xfId="391"/>
    <cellStyle name="常规 95" xfId="392"/>
    <cellStyle name="常规 97" xfId="393"/>
    <cellStyle name="常规 98" xfId="394"/>
    <cellStyle name="常规 99" xfId="395"/>
    <cellStyle name="汇总 2" xfId="396"/>
    <cellStyle name="货币 14" xfId="397"/>
    <cellStyle name="货币 45" xfId="398"/>
    <cellStyle name="链接单元格 2" xfId="399"/>
    <cellStyle name="千位分隔 2" xfId="400"/>
    <cellStyle name="强调文字颜色 1 2" xfId="401"/>
    <cellStyle name="强调文字颜色 2 2" xfId="402"/>
    <cellStyle name="强调文字颜色 3 2" xfId="403"/>
    <cellStyle name="强调文字颜色 4 6" xfId="4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SheetLayoutView="100" workbookViewId="0" topLeftCell="A1">
      <selection activeCell="H155" sqref="H155"/>
    </sheetView>
  </sheetViews>
  <sheetFormatPr defaultColWidth="9.00390625" defaultRowHeight="18" customHeight="1"/>
  <cols>
    <col min="1" max="1" width="4.25390625" style="4" customWidth="1"/>
    <col min="2" max="2" width="14.375" style="4" customWidth="1"/>
    <col min="3" max="3" width="3.875" style="4" customWidth="1"/>
    <col min="4" max="4" width="3.75390625" style="4" customWidth="1"/>
    <col min="5" max="5" width="9.625" style="4" customWidth="1"/>
    <col min="6" max="6" width="7.50390625" style="4" customWidth="1"/>
    <col min="7" max="7" width="12.00390625" style="4" customWidth="1"/>
    <col min="8" max="8" width="11.125" style="4" customWidth="1"/>
    <col min="9" max="9" width="9.25390625" style="5" customWidth="1"/>
    <col min="10" max="10" width="6.50390625" style="4" customWidth="1"/>
    <col min="11" max="11" width="5.875" style="4" customWidth="1"/>
    <col min="12" max="12" width="5.875" style="6" customWidth="1"/>
    <col min="13" max="13" width="3.875" style="4" customWidth="1"/>
    <col min="14" max="14" width="4.25390625" style="4" customWidth="1"/>
    <col min="15" max="15" width="9.625" style="7" customWidth="1"/>
    <col min="16" max="16384" width="8.625" style="7" bestFit="1" customWidth="1"/>
  </cols>
  <sheetData>
    <row r="1" spans="1:15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4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6" t="s">
        <v>9</v>
      </c>
      <c r="J2" s="9" t="s">
        <v>10</v>
      </c>
      <c r="K2" s="9" t="s">
        <v>11</v>
      </c>
      <c r="L2" s="27" t="s">
        <v>12</v>
      </c>
      <c r="M2" s="9" t="s">
        <v>13</v>
      </c>
      <c r="N2" s="9" t="s">
        <v>14</v>
      </c>
      <c r="O2" s="28" t="s">
        <v>15</v>
      </c>
    </row>
    <row r="3" spans="1:15" s="1" customFormat="1" ht="12.75" customHeight="1">
      <c r="A3" s="9">
        <v>305</v>
      </c>
      <c r="B3" s="9" t="s">
        <v>16</v>
      </c>
      <c r="C3" s="9" t="s">
        <v>17</v>
      </c>
      <c r="D3" s="9" t="s">
        <v>18</v>
      </c>
      <c r="E3" s="10">
        <v>33350</v>
      </c>
      <c r="F3" s="9" t="s">
        <v>19</v>
      </c>
      <c r="G3" s="9" t="s">
        <v>20</v>
      </c>
      <c r="H3" s="9">
        <v>19210100905</v>
      </c>
      <c r="I3" s="29">
        <v>174</v>
      </c>
      <c r="J3" s="9"/>
      <c r="K3" s="9">
        <f aca="true" t="shared" si="0" ref="K3:K16">I3</f>
        <v>174</v>
      </c>
      <c r="L3" s="27">
        <v>87</v>
      </c>
      <c r="M3" s="9">
        <v>1</v>
      </c>
      <c r="N3" s="9">
        <v>7</v>
      </c>
      <c r="O3" s="28" t="s">
        <v>21</v>
      </c>
    </row>
    <row r="4" spans="1:15" s="1" customFormat="1" ht="12.75" customHeight="1">
      <c r="A4" s="9">
        <v>934</v>
      </c>
      <c r="B4" s="9" t="s">
        <v>22</v>
      </c>
      <c r="C4" s="9" t="s">
        <v>17</v>
      </c>
      <c r="D4" s="9" t="s">
        <v>18</v>
      </c>
      <c r="E4" s="10">
        <v>35761</v>
      </c>
      <c r="F4" s="9" t="s">
        <v>19</v>
      </c>
      <c r="G4" s="9" t="s">
        <v>20</v>
      </c>
      <c r="H4" s="9">
        <v>19210102727</v>
      </c>
      <c r="I4" s="29">
        <v>169.5</v>
      </c>
      <c r="J4" s="9"/>
      <c r="K4" s="9">
        <f t="shared" si="0"/>
        <v>169.5</v>
      </c>
      <c r="L4" s="27">
        <v>84.75</v>
      </c>
      <c r="M4" s="9">
        <v>2</v>
      </c>
      <c r="N4" s="9">
        <v>7</v>
      </c>
      <c r="O4" s="28" t="s">
        <v>21</v>
      </c>
    </row>
    <row r="5" spans="1:15" s="1" customFormat="1" ht="12.75" customHeight="1">
      <c r="A5" s="9">
        <v>762</v>
      </c>
      <c r="B5" s="9" t="s">
        <v>23</v>
      </c>
      <c r="C5" s="9" t="s">
        <v>17</v>
      </c>
      <c r="D5" s="9" t="s">
        <v>18</v>
      </c>
      <c r="E5" s="11">
        <v>35976</v>
      </c>
      <c r="F5" s="9" t="s">
        <v>19</v>
      </c>
      <c r="G5" s="9" t="s">
        <v>20</v>
      </c>
      <c r="H5" s="9">
        <v>19210102205</v>
      </c>
      <c r="I5" s="29">
        <v>169</v>
      </c>
      <c r="J5" s="9"/>
      <c r="K5" s="9">
        <f t="shared" si="0"/>
        <v>169</v>
      </c>
      <c r="L5" s="27">
        <v>84.5</v>
      </c>
      <c r="M5" s="9">
        <v>3</v>
      </c>
      <c r="N5" s="9">
        <v>7</v>
      </c>
      <c r="O5" s="28" t="s">
        <v>21</v>
      </c>
    </row>
    <row r="6" spans="1:15" s="1" customFormat="1" ht="12.75" customHeight="1">
      <c r="A6" s="9">
        <v>328</v>
      </c>
      <c r="B6" s="9" t="s">
        <v>24</v>
      </c>
      <c r="C6" s="9" t="s">
        <v>25</v>
      </c>
      <c r="D6" s="9" t="s">
        <v>18</v>
      </c>
      <c r="E6" s="10">
        <v>34181</v>
      </c>
      <c r="F6" s="9" t="s">
        <v>19</v>
      </c>
      <c r="G6" s="9" t="s">
        <v>20</v>
      </c>
      <c r="H6" s="9">
        <v>19210100928</v>
      </c>
      <c r="I6" s="29">
        <v>167.5</v>
      </c>
      <c r="J6" s="9"/>
      <c r="K6" s="9">
        <f t="shared" si="0"/>
        <v>167.5</v>
      </c>
      <c r="L6" s="27">
        <v>83.75</v>
      </c>
      <c r="M6" s="9">
        <v>4</v>
      </c>
      <c r="N6" s="9">
        <v>7</v>
      </c>
      <c r="O6" s="28" t="s">
        <v>21</v>
      </c>
    </row>
    <row r="7" spans="1:15" s="1" customFormat="1" ht="12.75" customHeight="1">
      <c r="A7" s="9">
        <v>1010</v>
      </c>
      <c r="B7" s="9" t="s">
        <v>26</v>
      </c>
      <c r="C7" s="9" t="s">
        <v>17</v>
      </c>
      <c r="D7" s="9" t="s">
        <v>18</v>
      </c>
      <c r="E7" s="10">
        <v>35166</v>
      </c>
      <c r="F7" s="9" t="s">
        <v>19</v>
      </c>
      <c r="G7" s="9" t="s">
        <v>20</v>
      </c>
      <c r="H7" s="9">
        <v>19210103013</v>
      </c>
      <c r="I7" s="29">
        <v>167</v>
      </c>
      <c r="J7" s="9"/>
      <c r="K7" s="9">
        <f t="shared" si="0"/>
        <v>167</v>
      </c>
      <c r="L7" s="27">
        <v>83.5</v>
      </c>
      <c r="M7" s="9">
        <v>5</v>
      </c>
      <c r="N7" s="9">
        <v>7</v>
      </c>
      <c r="O7" s="28" t="s">
        <v>21</v>
      </c>
    </row>
    <row r="8" spans="1:15" s="1" customFormat="1" ht="12.75" customHeight="1">
      <c r="A8" s="12">
        <v>734</v>
      </c>
      <c r="B8" s="12" t="s">
        <v>27</v>
      </c>
      <c r="C8" s="12" t="s">
        <v>17</v>
      </c>
      <c r="D8" s="12" t="s">
        <v>18</v>
      </c>
      <c r="E8" s="13">
        <v>35585</v>
      </c>
      <c r="F8" s="12" t="s">
        <v>19</v>
      </c>
      <c r="G8" s="12" t="s">
        <v>20</v>
      </c>
      <c r="H8" s="9">
        <v>19210102107</v>
      </c>
      <c r="I8" s="29">
        <v>165.5</v>
      </c>
      <c r="J8" s="9"/>
      <c r="K8" s="9">
        <f t="shared" si="0"/>
        <v>165.5</v>
      </c>
      <c r="L8" s="27">
        <v>82.75</v>
      </c>
      <c r="M8" s="9">
        <v>6</v>
      </c>
      <c r="N8" s="9">
        <v>7</v>
      </c>
      <c r="O8" s="28" t="s">
        <v>21</v>
      </c>
    </row>
    <row r="9" spans="1:15" s="1" customFormat="1" ht="12.75" customHeight="1">
      <c r="A9" s="9">
        <v>840</v>
      </c>
      <c r="B9" s="9" t="s">
        <v>28</v>
      </c>
      <c r="C9" s="9" t="s">
        <v>17</v>
      </c>
      <c r="D9" s="9" t="s">
        <v>18</v>
      </c>
      <c r="E9" s="10">
        <v>34777</v>
      </c>
      <c r="F9" s="9" t="s">
        <v>19</v>
      </c>
      <c r="G9" s="9" t="s">
        <v>20</v>
      </c>
      <c r="H9" s="9">
        <v>19210102423</v>
      </c>
      <c r="I9" s="29">
        <v>165.5</v>
      </c>
      <c r="J9" s="9"/>
      <c r="K9" s="9">
        <f t="shared" si="0"/>
        <v>165.5</v>
      </c>
      <c r="L9" s="27">
        <v>82.75</v>
      </c>
      <c r="M9" s="9">
        <v>7</v>
      </c>
      <c r="N9" s="9">
        <v>7</v>
      </c>
      <c r="O9" s="28" t="s">
        <v>21</v>
      </c>
    </row>
    <row r="10" spans="1:15" s="1" customFormat="1" ht="12.75" customHeight="1">
      <c r="A10" s="9">
        <v>600</v>
      </c>
      <c r="B10" s="9" t="s">
        <v>29</v>
      </c>
      <c r="C10" s="9" t="s">
        <v>17</v>
      </c>
      <c r="D10" s="9" t="s">
        <v>18</v>
      </c>
      <c r="E10" s="10">
        <v>34600</v>
      </c>
      <c r="F10" s="14" t="s">
        <v>19</v>
      </c>
      <c r="G10" s="14" t="s">
        <v>20</v>
      </c>
      <c r="H10" s="9">
        <v>19210101709</v>
      </c>
      <c r="I10" s="29">
        <v>161.5</v>
      </c>
      <c r="J10" s="9"/>
      <c r="K10" s="9">
        <f t="shared" si="0"/>
        <v>161.5</v>
      </c>
      <c r="L10" s="27">
        <v>80.75</v>
      </c>
      <c r="M10" s="9">
        <v>8</v>
      </c>
      <c r="N10" s="9">
        <v>7</v>
      </c>
      <c r="O10" s="28" t="s">
        <v>21</v>
      </c>
    </row>
    <row r="11" spans="1:15" s="1" customFormat="1" ht="12.75" customHeight="1">
      <c r="A11" s="9">
        <v>330</v>
      </c>
      <c r="B11" s="9" t="s">
        <v>30</v>
      </c>
      <c r="C11" s="9" t="s">
        <v>17</v>
      </c>
      <c r="D11" s="9" t="s">
        <v>18</v>
      </c>
      <c r="E11" s="10">
        <v>34973</v>
      </c>
      <c r="F11" s="9" t="s">
        <v>19</v>
      </c>
      <c r="G11" s="9" t="s">
        <v>20</v>
      </c>
      <c r="H11" s="9">
        <v>19210100930</v>
      </c>
      <c r="I11" s="29">
        <v>161</v>
      </c>
      <c r="J11" s="9"/>
      <c r="K11" s="9">
        <f t="shared" si="0"/>
        <v>161</v>
      </c>
      <c r="L11" s="27">
        <v>80.5</v>
      </c>
      <c r="M11" s="9">
        <v>9</v>
      </c>
      <c r="N11" s="9">
        <v>7</v>
      </c>
      <c r="O11" s="28" t="s">
        <v>21</v>
      </c>
    </row>
    <row r="12" spans="1:15" s="1" customFormat="1" ht="12.75" customHeight="1">
      <c r="A12" s="15">
        <v>559</v>
      </c>
      <c r="B12" s="15" t="s">
        <v>31</v>
      </c>
      <c r="C12" s="15" t="s">
        <v>17</v>
      </c>
      <c r="D12" s="15" t="s">
        <v>18</v>
      </c>
      <c r="E12" s="16">
        <v>33243</v>
      </c>
      <c r="F12" s="15" t="s">
        <v>19</v>
      </c>
      <c r="G12" s="15" t="s">
        <v>20</v>
      </c>
      <c r="H12" s="9">
        <v>19210101528</v>
      </c>
      <c r="I12" s="29">
        <v>161</v>
      </c>
      <c r="J12" s="9"/>
      <c r="K12" s="9">
        <f t="shared" si="0"/>
        <v>161</v>
      </c>
      <c r="L12" s="27">
        <v>80.5</v>
      </c>
      <c r="M12" s="9">
        <v>10</v>
      </c>
      <c r="N12" s="9">
        <v>7</v>
      </c>
      <c r="O12" s="28" t="s">
        <v>21</v>
      </c>
    </row>
    <row r="13" spans="1:15" s="1" customFormat="1" ht="12.75" customHeight="1">
      <c r="A13" s="9">
        <v>808</v>
      </c>
      <c r="B13" s="9" t="s">
        <v>32</v>
      </c>
      <c r="C13" s="9" t="s">
        <v>17</v>
      </c>
      <c r="D13" s="9" t="s">
        <v>18</v>
      </c>
      <c r="E13" s="10">
        <v>35120</v>
      </c>
      <c r="F13" s="9" t="s">
        <v>19</v>
      </c>
      <c r="G13" s="9" t="s">
        <v>20</v>
      </c>
      <c r="H13" s="9">
        <v>19210102321</v>
      </c>
      <c r="I13" s="29">
        <v>160</v>
      </c>
      <c r="J13" s="9"/>
      <c r="K13" s="9">
        <f t="shared" si="0"/>
        <v>160</v>
      </c>
      <c r="L13" s="27">
        <v>80</v>
      </c>
      <c r="M13" s="9">
        <v>11</v>
      </c>
      <c r="N13" s="9">
        <v>7</v>
      </c>
      <c r="O13" s="28" t="s">
        <v>21</v>
      </c>
    </row>
    <row r="14" spans="1:15" s="1" customFormat="1" ht="12.75" customHeight="1">
      <c r="A14" s="17">
        <v>822</v>
      </c>
      <c r="B14" s="17" t="s">
        <v>33</v>
      </c>
      <c r="C14" s="17" t="s">
        <v>17</v>
      </c>
      <c r="D14" s="17" t="s">
        <v>18</v>
      </c>
      <c r="E14" s="18">
        <v>35399</v>
      </c>
      <c r="F14" s="17" t="s">
        <v>19</v>
      </c>
      <c r="G14" s="17" t="s">
        <v>20</v>
      </c>
      <c r="H14" s="9">
        <v>19210102405</v>
      </c>
      <c r="I14" s="29">
        <v>160</v>
      </c>
      <c r="J14" s="9"/>
      <c r="K14" s="9">
        <f t="shared" si="0"/>
        <v>160</v>
      </c>
      <c r="L14" s="27">
        <v>80</v>
      </c>
      <c r="M14" s="9">
        <v>12</v>
      </c>
      <c r="N14" s="9">
        <v>7</v>
      </c>
      <c r="O14" s="28" t="s">
        <v>21</v>
      </c>
    </row>
    <row r="15" spans="1:15" s="1" customFormat="1" ht="12.75" customHeight="1">
      <c r="A15" s="9">
        <v>363</v>
      </c>
      <c r="B15" s="9" t="s">
        <v>34</v>
      </c>
      <c r="C15" s="9" t="s">
        <v>17</v>
      </c>
      <c r="D15" s="9" t="s">
        <v>18</v>
      </c>
      <c r="E15" s="10">
        <v>34178</v>
      </c>
      <c r="F15" s="9" t="s">
        <v>19</v>
      </c>
      <c r="G15" s="9" t="s">
        <v>20</v>
      </c>
      <c r="H15" s="9">
        <v>19210101103</v>
      </c>
      <c r="I15" s="29">
        <v>158.5</v>
      </c>
      <c r="J15" s="9"/>
      <c r="K15" s="9">
        <f t="shared" si="0"/>
        <v>158.5</v>
      </c>
      <c r="L15" s="27">
        <v>79.25</v>
      </c>
      <c r="M15" s="9">
        <v>13</v>
      </c>
      <c r="N15" s="9">
        <v>7</v>
      </c>
      <c r="O15" s="28" t="s">
        <v>21</v>
      </c>
    </row>
    <row r="16" spans="1:15" s="1" customFormat="1" ht="12.75" customHeight="1">
      <c r="A16" s="9">
        <v>746</v>
      </c>
      <c r="B16" s="9" t="s">
        <v>35</v>
      </c>
      <c r="C16" s="9" t="s">
        <v>17</v>
      </c>
      <c r="D16" s="9" t="s">
        <v>18</v>
      </c>
      <c r="E16" s="10">
        <v>33488</v>
      </c>
      <c r="F16" s="9" t="s">
        <v>19</v>
      </c>
      <c r="G16" s="9" t="s">
        <v>20</v>
      </c>
      <c r="H16" s="9">
        <v>19210102119</v>
      </c>
      <c r="I16" s="29">
        <v>158.5</v>
      </c>
      <c r="J16" s="9"/>
      <c r="K16" s="9">
        <f t="shared" si="0"/>
        <v>158.5</v>
      </c>
      <c r="L16" s="27">
        <v>79.25</v>
      </c>
      <c r="M16" s="9">
        <v>14</v>
      </c>
      <c r="N16" s="9">
        <v>7</v>
      </c>
      <c r="O16" s="28" t="s">
        <v>21</v>
      </c>
    </row>
    <row r="17" spans="1:15" s="1" customFormat="1" ht="12.75" customHeight="1">
      <c r="A17" s="9">
        <v>415</v>
      </c>
      <c r="B17" s="9" t="s">
        <v>36</v>
      </c>
      <c r="C17" s="9" t="s">
        <v>17</v>
      </c>
      <c r="D17" s="9" t="s">
        <v>37</v>
      </c>
      <c r="E17" s="10">
        <v>34293</v>
      </c>
      <c r="F17" s="9" t="s">
        <v>19</v>
      </c>
      <c r="G17" s="9" t="s">
        <v>38</v>
      </c>
      <c r="H17" s="9">
        <v>19210201225</v>
      </c>
      <c r="I17" s="29">
        <v>172.5</v>
      </c>
      <c r="J17" s="9"/>
      <c r="K17" s="9">
        <f aca="true" t="shared" si="1" ref="K17:K26">I17</f>
        <v>172.5</v>
      </c>
      <c r="L17" s="27">
        <v>86.25</v>
      </c>
      <c r="M17" s="9">
        <v>1</v>
      </c>
      <c r="N17" s="9">
        <v>5</v>
      </c>
      <c r="O17" s="28" t="s">
        <v>21</v>
      </c>
    </row>
    <row r="18" spans="1:15" s="1" customFormat="1" ht="12.75" customHeight="1">
      <c r="A18" s="19">
        <v>948</v>
      </c>
      <c r="B18" s="19" t="s">
        <v>39</v>
      </c>
      <c r="C18" s="19" t="s">
        <v>17</v>
      </c>
      <c r="D18" s="19" t="s">
        <v>37</v>
      </c>
      <c r="E18" s="20">
        <v>33942</v>
      </c>
      <c r="F18" s="19" t="s">
        <v>19</v>
      </c>
      <c r="G18" s="19" t="s">
        <v>38</v>
      </c>
      <c r="H18" s="9">
        <v>19210202811</v>
      </c>
      <c r="I18" s="29">
        <v>168.5</v>
      </c>
      <c r="J18" s="9"/>
      <c r="K18" s="9">
        <f t="shared" si="1"/>
        <v>168.5</v>
      </c>
      <c r="L18" s="27">
        <v>84.25</v>
      </c>
      <c r="M18" s="9">
        <v>2</v>
      </c>
      <c r="N18" s="9">
        <v>5</v>
      </c>
      <c r="O18" s="28" t="s">
        <v>21</v>
      </c>
    </row>
    <row r="19" spans="1:15" s="1" customFormat="1" ht="12.75" customHeight="1">
      <c r="A19" s="9">
        <v>552</v>
      </c>
      <c r="B19" s="21" t="s">
        <v>40</v>
      </c>
      <c r="C19" s="21" t="s">
        <v>17</v>
      </c>
      <c r="D19" s="21" t="s">
        <v>18</v>
      </c>
      <c r="E19" s="22">
        <v>33005</v>
      </c>
      <c r="F19" s="9" t="s">
        <v>19</v>
      </c>
      <c r="G19" s="9" t="s">
        <v>38</v>
      </c>
      <c r="H19" s="9">
        <v>19210201521</v>
      </c>
      <c r="I19" s="29">
        <v>168</v>
      </c>
      <c r="J19" s="9"/>
      <c r="K19" s="9">
        <f t="shared" si="1"/>
        <v>168</v>
      </c>
      <c r="L19" s="30">
        <v>84</v>
      </c>
      <c r="M19" s="9">
        <v>3</v>
      </c>
      <c r="N19" s="9">
        <v>5</v>
      </c>
      <c r="O19" s="28" t="s">
        <v>21</v>
      </c>
    </row>
    <row r="20" spans="1:15" s="1" customFormat="1" ht="12.75" customHeight="1">
      <c r="A20" s="9">
        <v>875</v>
      </c>
      <c r="B20" s="9" t="s">
        <v>41</v>
      </c>
      <c r="C20" s="9" t="s">
        <v>17</v>
      </c>
      <c r="D20" s="9" t="s">
        <v>18</v>
      </c>
      <c r="E20" s="10">
        <v>35295</v>
      </c>
      <c r="F20" s="9" t="s">
        <v>19</v>
      </c>
      <c r="G20" s="9" t="s">
        <v>38</v>
      </c>
      <c r="H20" s="9">
        <v>19210202528</v>
      </c>
      <c r="I20" s="29">
        <v>168</v>
      </c>
      <c r="J20" s="9"/>
      <c r="K20" s="9">
        <f t="shared" si="1"/>
        <v>168</v>
      </c>
      <c r="L20" s="27">
        <v>84</v>
      </c>
      <c r="M20" s="9">
        <v>4</v>
      </c>
      <c r="N20" s="9">
        <v>5</v>
      </c>
      <c r="O20" s="28" t="s">
        <v>21</v>
      </c>
    </row>
    <row r="21" spans="1:15" s="1" customFormat="1" ht="12.75" customHeight="1">
      <c r="A21" s="9">
        <v>657</v>
      </c>
      <c r="B21" s="9" t="s">
        <v>42</v>
      </c>
      <c r="C21" s="9" t="s">
        <v>17</v>
      </c>
      <c r="D21" s="9" t="s">
        <v>18</v>
      </c>
      <c r="E21" s="10">
        <v>34953</v>
      </c>
      <c r="F21" s="9" t="s">
        <v>19</v>
      </c>
      <c r="G21" s="9" t="s">
        <v>38</v>
      </c>
      <c r="H21" s="9">
        <v>19210201906</v>
      </c>
      <c r="I21" s="29">
        <v>166.5</v>
      </c>
      <c r="J21" s="9"/>
      <c r="K21" s="9">
        <f t="shared" si="1"/>
        <v>166.5</v>
      </c>
      <c r="L21" s="27">
        <v>83.25</v>
      </c>
      <c r="M21" s="9">
        <v>5</v>
      </c>
      <c r="N21" s="9">
        <v>5</v>
      </c>
      <c r="O21" s="28" t="s">
        <v>21</v>
      </c>
    </row>
    <row r="22" spans="1:15" s="1" customFormat="1" ht="12.75" customHeight="1">
      <c r="A22" s="9">
        <v>704</v>
      </c>
      <c r="B22" s="9" t="s">
        <v>43</v>
      </c>
      <c r="C22" s="9" t="s">
        <v>17</v>
      </c>
      <c r="D22" s="9" t="s">
        <v>18</v>
      </c>
      <c r="E22" s="10">
        <v>35393</v>
      </c>
      <c r="F22" s="9" t="s">
        <v>19</v>
      </c>
      <c r="G22" s="9" t="s">
        <v>38</v>
      </c>
      <c r="H22" s="9">
        <v>19210202007</v>
      </c>
      <c r="I22" s="29">
        <v>166</v>
      </c>
      <c r="J22" s="9"/>
      <c r="K22" s="9">
        <f t="shared" si="1"/>
        <v>166</v>
      </c>
      <c r="L22" s="27">
        <v>83</v>
      </c>
      <c r="M22" s="9">
        <v>6</v>
      </c>
      <c r="N22" s="9">
        <v>5</v>
      </c>
      <c r="O22" s="28" t="s">
        <v>21</v>
      </c>
    </row>
    <row r="23" spans="1:15" s="1" customFormat="1" ht="12.75" customHeight="1">
      <c r="A23" s="15">
        <v>558</v>
      </c>
      <c r="B23" s="15" t="s">
        <v>44</v>
      </c>
      <c r="C23" s="15" t="s">
        <v>17</v>
      </c>
      <c r="D23" s="15" t="s">
        <v>18</v>
      </c>
      <c r="E23" s="16">
        <v>35304</v>
      </c>
      <c r="F23" s="15" t="s">
        <v>19</v>
      </c>
      <c r="G23" s="15" t="s">
        <v>38</v>
      </c>
      <c r="H23" s="9">
        <v>19210201527</v>
      </c>
      <c r="I23" s="29">
        <v>165.5</v>
      </c>
      <c r="J23" s="9"/>
      <c r="K23" s="9">
        <f t="shared" si="1"/>
        <v>165.5</v>
      </c>
      <c r="L23" s="27">
        <v>82.75</v>
      </c>
      <c r="M23" s="9">
        <v>7</v>
      </c>
      <c r="N23" s="9">
        <v>5</v>
      </c>
      <c r="O23" s="28" t="s">
        <v>21</v>
      </c>
    </row>
    <row r="24" spans="1:15" s="1" customFormat="1" ht="12.75" customHeight="1">
      <c r="A24" s="9">
        <v>625</v>
      </c>
      <c r="B24" s="9" t="s">
        <v>45</v>
      </c>
      <c r="C24" s="9" t="s">
        <v>17</v>
      </c>
      <c r="D24" s="9" t="s">
        <v>18</v>
      </c>
      <c r="E24" s="10">
        <v>33165</v>
      </c>
      <c r="F24" s="9" t="s">
        <v>19</v>
      </c>
      <c r="G24" s="9" t="s">
        <v>38</v>
      </c>
      <c r="H24" s="9">
        <v>19210201804</v>
      </c>
      <c r="I24" s="29">
        <v>164.5</v>
      </c>
      <c r="J24" s="9"/>
      <c r="K24" s="9">
        <f t="shared" si="1"/>
        <v>164.5</v>
      </c>
      <c r="L24" s="27">
        <v>82.25</v>
      </c>
      <c r="M24" s="9">
        <v>8</v>
      </c>
      <c r="N24" s="9">
        <v>5</v>
      </c>
      <c r="O24" s="28" t="s">
        <v>21</v>
      </c>
    </row>
    <row r="25" spans="1:15" s="1" customFormat="1" ht="12.75" customHeight="1">
      <c r="A25" s="23">
        <v>434</v>
      </c>
      <c r="B25" s="23" t="s">
        <v>46</v>
      </c>
      <c r="C25" s="23" t="s">
        <v>17</v>
      </c>
      <c r="D25" s="23" t="s">
        <v>18</v>
      </c>
      <c r="E25" s="24">
        <v>34699</v>
      </c>
      <c r="F25" s="23" t="s">
        <v>19</v>
      </c>
      <c r="G25" s="23" t="s">
        <v>38</v>
      </c>
      <c r="H25" s="9">
        <v>19210201314</v>
      </c>
      <c r="I25" s="29">
        <v>164</v>
      </c>
      <c r="J25" s="9"/>
      <c r="K25" s="9">
        <f t="shared" si="1"/>
        <v>164</v>
      </c>
      <c r="L25" s="31">
        <v>82</v>
      </c>
      <c r="M25" s="9">
        <v>9</v>
      </c>
      <c r="N25" s="9">
        <v>5</v>
      </c>
      <c r="O25" s="28" t="s">
        <v>21</v>
      </c>
    </row>
    <row r="26" spans="1:15" s="1" customFormat="1" ht="12.75" customHeight="1">
      <c r="A26" s="9">
        <v>510</v>
      </c>
      <c r="B26" s="21" t="s">
        <v>47</v>
      </c>
      <c r="C26" s="21" t="s">
        <v>17</v>
      </c>
      <c r="D26" s="21" t="s">
        <v>18</v>
      </c>
      <c r="E26" s="22">
        <v>33839</v>
      </c>
      <c r="F26" s="21" t="s">
        <v>19</v>
      </c>
      <c r="G26" s="21" t="s">
        <v>38</v>
      </c>
      <c r="H26" s="9">
        <v>19210201409</v>
      </c>
      <c r="I26" s="29">
        <v>164</v>
      </c>
      <c r="J26" s="9"/>
      <c r="K26" s="9">
        <f t="shared" si="1"/>
        <v>164</v>
      </c>
      <c r="L26" s="27">
        <v>82</v>
      </c>
      <c r="M26" s="9">
        <v>10</v>
      </c>
      <c r="N26" s="9">
        <v>5</v>
      </c>
      <c r="O26" s="28" t="s">
        <v>21</v>
      </c>
    </row>
    <row r="27" spans="1:15" s="2" customFormat="1" ht="12.75" customHeight="1">
      <c r="A27" s="9">
        <v>9</v>
      </c>
      <c r="B27" s="21" t="s">
        <v>48</v>
      </c>
      <c r="C27" s="21" t="s">
        <v>17</v>
      </c>
      <c r="D27" s="21" t="s">
        <v>37</v>
      </c>
      <c r="E27" s="22">
        <v>35242</v>
      </c>
      <c r="F27" s="21" t="s">
        <v>19</v>
      </c>
      <c r="G27" s="21" t="s">
        <v>49</v>
      </c>
      <c r="H27" s="9">
        <v>19210300109</v>
      </c>
      <c r="I27" s="29">
        <v>151.5</v>
      </c>
      <c r="J27" s="9">
        <v>79</v>
      </c>
      <c r="K27" s="9">
        <f aca="true" t="shared" si="2" ref="K27:K79">I27+J27</f>
        <v>230.5</v>
      </c>
      <c r="L27" s="27">
        <v>76.83333333333333</v>
      </c>
      <c r="M27" s="9">
        <v>1</v>
      </c>
      <c r="N27" s="9">
        <v>26</v>
      </c>
      <c r="O27" s="32" t="s">
        <v>50</v>
      </c>
    </row>
    <row r="28" spans="1:15" s="2" customFormat="1" ht="12.75" customHeight="1">
      <c r="A28" s="9">
        <v>181</v>
      </c>
      <c r="B28" s="9" t="s">
        <v>51</v>
      </c>
      <c r="C28" s="9" t="s">
        <v>17</v>
      </c>
      <c r="D28" s="9" t="s">
        <v>37</v>
      </c>
      <c r="E28" s="10">
        <v>33983</v>
      </c>
      <c r="F28" s="9" t="s">
        <v>19</v>
      </c>
      <c r="G28" s="9" t="s">
        <v>49</v>
      </c>
      <c r="H28" s="9">
        <v>19210300701</v>
      </c>
      <c r="I28" s="29">
        <v>139</v>
      </c>
      <c r="J28" s="9">
        <v>87</v>
      </c>
      <c r="K28" s="9">
        <f t="shared" si="2"/>
        <v>226</v>
      </c>
      <c r="L28" s="27">
        <v>75.33333333333333</v>
      </c>
      <c r="M28" s="9">
        <v>2</v>
      </c>
      <c r="N28" s="9">
        <v>26</v>
      </c>
      <c r="O28" s="32" t="s">
        <v>50</v>
      </c>
    </row>
    <row r="29" spans="1:15" s="2" customFormat="1" ht="12.75" customHeight="1">
      <c r="A29" s="9">
        <v>41</v>
      </c>
      <c r="B29" s="9" t="s">
        <v>52</v>
      </c>
      <c r="C29" s="9" t="s">
        <v>17</v>
      </c>
      <c r="D29" s="9" t="s">
        <v>37</v>
      </c>
      <c r="E29" s="10">
        <v>32617</v>
      </c>
      <c r="F29" s="9" t="s">
        <v>19</v>
      </c>
      <c r="G29" s="9" t="s">
        <v>49</v>
      </c>
      <c r="H29" s="9">
        <v>19210300211</v>
      </c>
      <c r="I29" s="29">
        <v>145.5</v>
      </c>
      <c r="J29" s="9">
        <v>77</v>
      </c>
      <c r="K29" s="9">
        <f t="shared" si="2"/>
        <v>222.5</v>
      </c>
      <c r="L29" s="27">
        <v>74.16666666666667</v>
      </c>
      <c r="M29" s="9">
        <v>3</v>
      </c>
      <c r="N29" s="9">
        <v>26</v>
      </c>
      <c r="O29" s="32" t="s">
        <v>50</v>
      </c>
    </row>
    <row r="30" spans="1:15" s="2" customFormat="1" ht="12.75" customHeight="1">
      <c r="A30" s="9">
        <v>152</v>
      </c>
      <c r="B30" s="25" t="s">
        <v>53</v>
      </c>
      <c r="C30" s="25" t="s">
        <v>17</v>
      </c>
      <c r="D30" s="25" t="s">
        <v>37</v>
      </c>
      <c r="E30" s="22">
        <v>34324</v>
      </c>
      <c r="F30" s="25" t="s">
        <v>19</v>
      </c>
      <c r="G30" s="25" t="s">
        <v>49</v>
      </c>
      <c r="H30" s="9">
        <v>19210300602</v>
      </c>
      <c r="I30" s="29">
        <v>133</v>
      </c>
      <c r="J30" s="33">
        <v>89</v>
      </c>
      <c r="K30" s="9">
        <f t="shared" si="2"/>
        <v>222</v>
      </c>
      <c r="L30" s="27">
        <v>74</v>
      </c>
      <c r="M30" s="9">
        <v>4</v>
      </c>
      <c r="N30" s="9">
        <v>26</v>
      </c>
      <c r="O30" s="32" t="s">
        <v>50</v>
      </c>
    </row>
    <row r="31" spans="1:15" s="2" customFormat="1" ht="12.75" customHeight="1">
      <c r="A31" s="9">
        <v>14</v>
      </c>
      <c r="B31" s="9" t="s">
        <v>54</v>
      </c>
      <c r="C31" s="9" t="s">
        <v>17</v>
      </c>
      <c r="D31" s="9" t="s">
        <v>37</v>
      </c>
      <c r="E31" s="10">
        <v>34039</v>
      </c>
      <c r="F31" s="9" t="s">
        <v>19</v>
      </c>
      <c r="G31" s="9" t="s">
        <v>49</v>
      </c>
      <c r="H31" s="9">
        <v>19210300114</v>
      </c>
      <c r="I31" s="29">
        <v>144.5</v>
      </c>
      <c r="J31" s="9">
        <v>76</v>
      </c>
      <c r="K31" s="9">
        <f t="shared" si="2"/>
        <v>220.5</v>
      </c>
      <c r="L31" s="27">
        <v>73.5</v>
      </c>
      <c r="M31" s="9">
        <v>5</v>
      </c>
      <c r="N31" s="9">
        <v>26</v>
      </c>
      <c r="O31" s="32" t="s">
        <v>50</v>
      </c>
    </row>
    <row r="32" spans="1:15" s="2" customFormat="1" ht="12.75" customHeight="1">
      <c r="A32" s="9">
        <v>102</v>
      </c>
      <c r="B32" s="9" t="s">
        <v>55</v>
      </c>
      <c r="C32" s="9" t="s">
        <v>17</v>
      </c>
      <c r="D32" s="9" t="s">
        <v>37</v>
      </c>
      <c r="E32" s="10">
        <v>33966</v>
      </c>
      <c r="F32" s="9" t="s">
        <v>19</v>
      </c>
      <c r="G32" s="9" t="s">
        <v>49</v>
      </c>
      <c r="H32" s="9">
        <v>19210300412</v>
      </c>
      <c r="I32" s="29">
        <v>139.5</v>
      </c>
      <c r="J32" s="9">
        <v>81</v>
      </c>
      <c r="K32" s="9">
        <f t="shared" si="2"/>
        <v>220.5</v>
      </c>
      <c r="L32" s="27">
        <v>73.5</v>
      </c>
      <c r="M32" s="9">
        <v>6</v>
      </c>
      <c r="N32" s="9">
        <v>26</v>
      </c>
      <c r="O32" s="32" t="s">
        <v>50</v>
      </c>
    </row>
    <row r="33" spans="1:15" s="2" customFormat="1" ht="12.75" customHeight="1">
      <c r="A33" s="9">
        <v>18</v>
      </c>
      <c r="B33" s="9" t="s">
        <v>56</v>
      </c>
      <c r="C33" s="9" t="s">
        <v>17</v>
      </c>
      <c r="D33" s="9" t="s">
        <v>37</v>
      </c>
      <c r="E33" s="10">
        <v>35052</v>
      </c>
      <c r="F33" s="9" t="s">
        <v>19</v>
      </c>
      <c r="G33" s="9" t="s">
        <v>49</v>
      </c>
      <c r="H33" s="9">
        <v>19210300118</v>
      </c>
      <c r="I33" s="29">
        <v>144</v>
      </c>
      <c r="J33" s="9">
        <v>75</v>
      </c>
      <c r="K33" s="9">
        <f t="shared" si="2"/>
        <v>219</v>
      </c>
      <c r="L33" s="27">
        <v>73</v>
      </c>
      <c r="M33" s="9">
        <v>7</v>
      </c>
      <c r="N33" s="9">
        <v>26</v>
      </c>
      <c r="O33" s="32" t="s">
        <v>50</v>
      </c>
    </row>
    <row r="34" spans="1:15" s="2" customFormat="1" ht="12.75" customHeight="1">
      <c r="A34" s="9">
        <v>177</v>
      </c>
      <c r="B34" s="9" t="s">
        <v>57</v>
      </c>
      <c r="C34" s="9" t="s">
        <v>17</v>
      </c>
      <c r="D34" s="9" t="s">
        <v>37</v>
      </c>
      <c r="E34" s="10">
        <v>33312</v>
      </c>
      <c r="F34" s="9" t="s">
        <v>19</v>
      </c>
      <c r="G34" s="9" t="s">
        <v>49</v>
      </c>
      <c r="H34" s="9">
        <v>19210300627</v>
      </c>
      <c r="I34" s="29">
        <v>130.5</v>
      </c>
      <c r="J34" s="9">
        <v>86</v>
      </c>
      <c r="K34" s="9">
        <f t="shared" si="2"/>
        <v>216.5</v>
      </c>
      <c r="L34" s="27">
        <v>72.16666666666667</v>
      </c>
      <c r="M34" s="9">
        <v>8</v>
      </c>
      <c r="N34" s="9">
        <v>26</v>
      </c>
      <c r="O34" s="32" t="s">
        <v>50</v>
      </c>
    </row>
    <row r="35" spans="1:15" s="2" customFormat="1" ht="12.75" customHeight="1">
      <c r="A35" s="9">
        <v>31</v>
      </c>
      <c r="B35" s="9" t="s">
        <v>58</v>
      </c>
      <c r="C35" s="9" t="s">
        <v>25</v>
      </c>
      <c r="D35" s="9" t="s">
        <v>37</v>
      </c>
      <c r="E35" s="10">
        <v>32741</v>
      </c>
      <c r="F35" s="9" t="s">
        <v>19</v>
      </c>
      <c r="G35" s="9" t="s">
        <v>49</v>
      </c>
      <c r="H35" s="9">
        <v>19210300201</v>
      </c>
      <c r="I35" s="29">
        <v>137.5</v>
      </c>
      <c r="J35" s="9">
        <v>78.5</v>
      </c>
      <c r="K35" s="9">
        <f t="shared" si="2"/>
        <v>216</v>
      </c>
      <c r="L35" s="27">
        <v>72</v>
      </c>
      <c r="M35" s="9">
        <v>9</v>
      </c>
      <c r="N35" s="9">
        <v>26</v>
      </c>
      <c r="O35" s="32" t="s">
        <v>50</v>
      </c>
    </row>
    <row r="36" spans="1:15" s="2" customFormat="1" ht="12.75" customHeight="1">
      <c r="A36" s="9">
        <v>76</v>
      </c>
      <c r="B36" s="9" t="s">
        <v>59</v>
      </c>
      <c r="C36" s="9" t="s">
        <v>17</v>
      </c>
      <c r="D36" s="9" t="s">
        <v>37</v>
      </c>
      <c r="E36" s="10">
        <v>35068</v>
      </c>
      <c r="F36" s="9" t="s">
        <v>19</v>
      </c>
      <c r="G36" s="9" t="s">
        <v>49</v>
      </c>
      <c r="H36" s="9">
        <v>19210300316</v>
      </c>
      <c r="I36" s="29">
        <v>134</v>
      </c>
      <c r="J36" s="9">
        <v>81</v>
      </c>
      <c r="K36" s="9">
        <f t="shared" si="2"/>
        <v>215</v>
      </c>
      <c r="L36" s="27">
        <v>71.66666666666667</v>
      </c>
      <c r="M36" s="9">
        <v>10</v>
      </c>
      <c r="N36" s="9">
        <v>26</v>
      </c>
      <c r="O36" s="32" t="s">
        <v>50</v>
      </c>
    </row>
    <row r="37" spans="1:15" s="2" customFormat="1" ht="12.75" customHeight="1">
      <c r="A37" s="9">
        <v>115</v>
      </c>
      <c r="B37" s="9" t="s">
        <v>60</v>
      </c>
      <c r="C37" s="9" t="s">
        <v>17</v>
      </c>
      <c r="D37" s="9" t="s">
        <v>37</v>
      </c>
      <c r="E37" s="10">
        <v>34032</v>
      </c>
      <c r="F37" s="9" t="s">
        <v>19</v>
      </c>
      <c r="G37" s="9" t="s">
        <v>49</v>
      </c>
      <c r="H37" s="9">
        <v>19210300425</v>
      </c>
      <c r="I37" s="29">
        <v>142</v>
      </c>
      <c r="J37" s="9">
        <v>73</v>
      </c>
      <c r="K37" s="9">
        <f t="shared" si="2"/>
        <v>215</v>
      </c>
      <c r="L37" s="27">
        <v>71.66666666666667</v>
      </c>
      <c r="M37" s="9">
        <v>11</v>
      </c>
      <c r="N37" s="9">
        <v>26</v>
      </c>
      <c r="O37" s="32" t="s">
        <v>50</v>
      </c>
    </row>
    <row r="38" spans="1:15" s="2" customFormat="1" ht="12.75" customHeight="1">
      <c r="A38" s="9">
        <v>71</v>
      </c>
      <c r="B38" s="9" t="s">
        <v>61</v>
      </c>
      <c r="C38" s="9" t="s">
        <v>17</v>
      </c>
      <c r="D38" s="9" t="s">
        <v>37</v>
      </c>
      <c r="E38" s="10">
        <v>34885</v>
      </c>
      <c r="F38" s="9" t="s">
        <v>19</v>
      </c>
      <c r="G38" s="9" t="s">
        <v>49</v>
      </c>
      <c r="H38" s="9">
        <v>19210300311</v>
      </c>
      <c r="I38" s="29">
        <v>126.5</v>
      </c>
      <c r="J38" s="9">
        <v>87</v>
      </c>
      <c r="K38" s="9">
        <f t="shared" si="2"/>
        <v>213.5</v>
      </c>
      <c r="L38" s="27">
        <v>71.16666666666667</v>
      </c>
      <c r="M38" s="9">
        <v>12</v>
      </c>
      <c r="N38" s="9">
        <v>26</v>
      </c>
      <c r="O38" s="32" t="s">
        <v>50</v>
      </c>
    </row>
    <row r="39" spans="1:15" s="2" customFormat="1" ht="12.75" customHeight="1">
      <c r="A39" s="9">
        <v>172</v>
      </c>
      <c r="B39" s="9" t="s">
        <v>62</v>
      </c>
      <c r="C39" s="9" t="s">
        <v>17</v>
      </c>
      <c r="D39" s="9" t="s">
        <v>37</v>
      </c>
      <c r="E39" s="10">
        <v>35634</v>
      </c>
      <c r="F39" s="9" t="s">
        <v>19</v>
      </c>
      <c r="G39" s="9" t="s">
        <v>49</v>
      </c>
      <c r="H39" s="9">
        <v>19210300622</v>
      </c>
      <c r="I39" s="29">
        <v>125.5</v>
      </c>
      <c r="J39" s="9">
        <v>88</v>
      </c>
      <c r="K39" s="9">
        <f t="shared" si="2"/>
        <v>213.5</v>
      </c>
      <c r="L39" s="27">
        <v>71.16666666666667</v>
      </c>
      <c r="M39" s="9">
        <v>13</v>
      </c>
      <c r="N39" s="9">
        <v>26</v>
      </c>
      <c r="O39" s="32" t="s">
        <v>50</v>
      </c>
    </row>
    <row r="40" spans="1:15" s="2" customFormat="1" ht="12.75" customHeight="1">
      <c r="A40" s="9">
        <v>79</v>
      </c>
      <c r="B40" s="15" t="s">
        <v>63</v>
      </c>
      <c r="C40" s="15" t="s">
        <v>17</v>
      </c>
      <c r="D40" s="15" t="s">
        <v>37</v>
      </c>
      <c r="E40" s="16">
        <v>32928</v>
      </c>
      <c r="F40" s="15" t="s">
        <v>19</v>
      </c>
      <c r="G40" s="15" t="s">
        <v>49</v>
      </c>
      <c r="H40" s="9">
        <v>19210300319</v>
      </c>
      <c r="I40" s="29">
        <v>128</v>
      </c>
      <c r="J40" s="9">
        <v>85</v>
      </c>
      <c r="K40" s="9">
        <f t="shared" si="2"/>
        <v>213</v>
      </c>
      <c r="L40" s="27">
        <v>71</v>
      </c>
      <c r="M40" s="9">
        <v>14</v>
      </c>
      <c r="N40" s="9">
        <v>26</v>
      </c>
      <c r="O40" s="32" t="s">
        <v>50</v>
      </c>
    </row>
    <row r="41" spans="1:15" s="2" customFormat="1" ht="12.75" customHeight="1">
      <c r="A41" s="9">
        <v>99</v>
      </c>
      <c r="B41" s="9" t="s">
        <v>64</v>
      </c>
      <c r="C41" s="9" t="s">
        <v>17</v>
      </c>
      <c r="D41" s="9" t="s">
        <v>37</v>
      </c>
      <c r="E41" s="10">
        <v>32854</v>
      </c>
      <c r="F41" s="9" t="s">
        <v>19</v>
      </c>
      <c r="G41" s="9" t="s">
        <v>49</v>
      </c>
      <c r="H41" s="9">
        <v>19210300409</v>
      </c>
      <c r="I41" s="29">
        <v>132</v>
      </c>
      <c r="J41" s="9">
        <v>81</v>
      </c>
      <c r="K41" s="9">
        <f t="shared" si="2"/>
        <v>213</v>
      </c>
      <c r="L41" s="27">
        <v>71</v>
      </c>
      <c r="M41" s="9">
        <v>15</v>
      </c>
      <c r="N41" s="9">
        <v>26</v>
      </c>
      <c r="O41" s="32" t="s">
        <v>50</v>
      </c>
    </row>
    <row r="42" spans="1:15" s="2" customFormat="1" ht="12.75" customHeight="1">
      <c r="A42" s="9">
        <v>10</v>
      </c>
      <c r="B42" s="9" t="s">
        <v>65</v>
      </c>
      <c r="C42" s="9" t="s">
        <v>17</v>
      </c>
      <c r="D42" s="9" t="s">
        <v>37</v>
      </c>
      <c r="E42" s="10">
        <v>34396</v>
      </c>
      <c r="F42" s="9" t="s">
        <v>19</v>
      </c>
      <c r="G42" s="9" t="s">
        <v>49</v>
      </c>
      <c r="H42" s="9">
        <v>19210300110</v>
      </c>
      <c r="I42" s="29">
        <v>128</v>
      </c>
      <c r="J42" s="9">
        <v>84.5</v>
      </c>
      <c r="K42" s="9">
        <f t="shared" si="2"/>
        <v>212.5</v>
      </c>
      <c r="L42" s="27">
        <v>70.83333333333333</v>
      </c>
      <c r="M42" s="9">
        <v>16</v>
      </c>
      <c r="N42" s="9">
        <v>26</v>
      </c>
      <c r="O42" s="32" t="s">
        <v>50</v>
      </c>
    </row>
    <row r="43" spans="1:15" s="2" customFormat="1" ht="12.75" customHeight="1">
      <c r="A43" s="9">
        <v>78</v>
      </c>
      <c r="B43" s="17" t="s">
        <v>66</v>
      </c>
      <c r="C43" s="17" t="s">
        <v>17</v>
      </c>
      <c r="D43" s="17" t="s">
        <v>37</v>
      </c>
      <c r="E43" s="18">
        <v>34123</v>
      </c>
      <c r="F43" s="17" t="s">
        <v>19</v>
      </c>
      <c r="G43" s="17" t="s">
        <v>49</v>
      </c>
      <c r="H43" s="9">
        <v>19210300318</v>
      </c>
      <c r="I43" s="29">
        <v>133.5</v>
      </c>
      <c r="J43" s="9">
        <v>79</v>
      </c>
      <c r="K43" s="9">
        <f t="shared" si="2"/>
        <v>212.5</v>
      </c>
      <c r="L43" s="27">
        <v>70.83333333333333</v>
      </c>
      <c r="M43" s="9">
        <v>17</v>
      </c>
      <c r="N43" s="9">
        <v>26</v>
      </c>
      <c r="O43" s="32" t="s">
        <v>50</v>
      </c>
    </row>
    <row r="44" spans="1:15" s="2" customFormat="1" ht="12.75" customHeight="1">
      <c r="A44" s="9">
        <v>15</v>
      </c>
      <c r="B44" s="9" t="s">
        <v>67</v>
      </c>
      <c r="C44" s="9" t="s">
        <v>17</v>
      </c>
      <c r="D44" s="9" t="s">
        <v>37</v>
      </c>
      <c r="E44" s="10">
        <v>34962</v>
      </c>
      <c r="F44" s="9" t="s">
        <v>19</v>
      </c>
      <c r="G44" s="9" t="s">
        <v>49</v>
      </c>
      <c r="H44" s="9">
        <v>19210300115</v>
      </c>
      <c r="I44" s="29">
        <v>126</v>
      </c>
      <c r="J44" s="9">
        <v>86</v>
      </c>
      <c r="K44" s="9">
        <f t="shared" si="2"/>
        <v>212</v>
      </c>
      <c r="L44" s="27">
        <v>70.66666666666667</v>
      </c>
      <c r="M44" s="9">
        <v>18</v>
      </c>
      <c r="N44" s="9">
        <v>26</v>
      </c>
      <c r="O44" s="32" t="s">
        <v>50</v>
      </c>
    </row>
    <row r="45" spans="1:15" s="2" customFormat="1" ht="12.75" customHeight="1">
      <c r="A45" s="9">
        <v>116</v>
      </c>
      <c r="B45" s="9" t="s">
        <v>68</v>
      </c>
      <c r="C45" s="9" t="s">
        <v>17</v>
      </c>
      <c r="D45" s="9" t="s">
        <v>37</v>
      </c>
      <c r="E45" s="10">
        <v>33741</v>
      </c>
      <c r="F45" s="9" t="s">
        <v>19</v>
      </c>
      <c r="G45" s="9" t="s">
        <v>49</v>
      </c>
      <c r="H45" s="9">
        <v>19210300426</v>
      </c>
      <c r="I45" s="29">
        <v>138</v>
      </c>
      <c r="J45" s="9">
        <v>74</v>
      </c>
      <c r="K45" s="9">
        <f t="shared" si="2"/>
        <v>212</v>
      </c>
      <c r="L45" s="27">
        <v>70.66666666666667</v>
      </c>
      <c r="M45" s="9">
        <v>19</v>
      </c>
      <c r="N45" s="9">
        <v>26</v>
      </c>
      <c r="O45" s="32" t="s">
        <v>50</v>
      </c>
    </row>
    <row r="46" spans="1:15" s="2" customFormat="1" ht="12.75" customHeight="1">
      <c r="A46" s="9">
        <v>169</v>
      </c>
      <c r="B46" s="9" t="s">
        <v>69</v>
      </c>
      <c r="C46" s="9" t="s">
        <v>17</v>
      </c>
      <c r="D46" s="9" t="s">
        <v>37</v>
      </c>
      <c r="E46" s="10">
        <v>34318</v>
      </c>
      <c r="F46" s="9" t="s">
        <v>19</v>
      </c>
      <c r="G46" s="9" t="s">
        <v>49</v>
      </c>
      <c r="H46" s="9">
        <v>19210300619</v>
      </c>
      <c r="I46" s="29">
        <v>134</v>
      </c>
      <c r="J46" s="9">
        <v>78</v>
      </c>
      <c r="K46" s="9">
        <f t="shared" si="2"/>
        <v>212</v>
      </c>
      <c r="L46" s="27">
        <v>70.66666666666667</v>
      </c>
      <c r="M46" s="9">
        <v>20</v>
      </c>
      <c r="N46" s="9">
        <v>26</v>
      </c>
      <c r="O46" s="32" t="s">
        <v>50</v>
      </c>
    </row>
    <row r="47" spans="1:15" s="2" customFormat="1" ht="12.75" customHeight="1">
      <c r="A47" s="9">
        <v>68</v>
      </c>
      <c r="B47" s="9" t="s">
        <v>70</v>
      </c>
      <c r="C47" s="9" t="s">
        <v>17</v>
      </c>
      <c r="D47" s="9" t="s">
        <v>37</v>
      </c>
      <c r="E47" s="10">
        <v>34251</v>
      </c>
      <c r="F47" s="9" t="s">
        <v>19</v>
      </c>
      <c r="G47" s="9" t="s">
        <v>49</v>
      </c>
      <c r="H47" s="9">
        <v>19210300308</v>
      </c>
      <c r="I47" s="29">
        <v>123.5</v>
      </c>
      <c r="J47" s="9">
        <v>88</v>
      </c>
      <c r="K47" s="9">
        <f t="shared" si="2"/>
        <v>211.5</v>
      </c>
      <c r="L47" s="27">
        <v>70.5</v>
      </c>
      <c r="M47" s="9">
        <v>21</v>
      </c>
      <c r="N47" s="9">
        <v>26</v>
      </c>
      <c r="O47" s="32" t="s">
        <v>50</v>
      </c>
    </row>
    <row r="48" spans="1:15" s="2" customFormat="1" ht="12.75" customHeight="1">
      <c r="A48" s="9">
        <v>85</v>
      </c>
      <c r="B48" s="9" t="s">
        <v>71</v>
      </c>
      <c r="C48" s="9" t="s">
        <v>17</v>
      </c>
      <c r="D48" s="9" t="s">
        <v>37</v>
      </c>
      <c r="E48" s="10">
        <v>32715</v>
      </c>
      <c r="F48" s="9" t="s">
        <v>19</v>
      </c>
      <c r="G48" s="9" t="s">
        <v>49</v>
      </c>
      <c r="H48" s="9">
        <v>19210300325</v>
      </c>
      <c r="I48" s="29">
        <v>128.5</v>
      </c>
      <c r="J48" s="9">
        <v>83</v>
      </c>
      <c r="K48" s="9">
        <f t="shared" si="2"/>
        <v>211.5</v>
      </c>
      <c r="L48" s="27">
        <v>70.5</v>
      </c>
      <c r="M48" s="9">
        <v>22</v>
      </c>
      <c r="N48" s="9">
        <v>26</v>
      </c>
      <c r="O48" s="32" t="s">
        <v>50</v>
      </c>
    </row>
    <row r="49" spans="1:15" s="2" customFormat="1" ht="12.75" customHeight="1">
      <c r="A49" s="9">
        <v>25</v>
      </c>
      <c r="B49" s="9" t="s">
        <v>72</v>
      </c>
      <c r="C49" s="9" t="s">
        <v>17</v>
      </c>
      <c r="D49" s="9" t="s">
        <v>37</v>
      </c>
      <c r="E49" s="10">
        <v>34525</v>
      </c>
      <c r="F49" s="9" t="s">
        <v>19</v>
      </c>
      <c r="G49" s="9" t="s">
        <v>49</v>
      </c>
      <c r="H49" s="9">
        <v>19210300125</v>
      </c>
      <c r="I49" s="29">
        <v>131</v>
      </c>
      <c r="J49" s="9">
        <v>80</v>
      </c>
      <c r="K49" s="9">
        <f t="shared" si="2"/>
        <v>211</v>
      </c>
      <c r="L49" s="27">
        <v>70.33333333333333</v>
      </c>
      <c r="M49" s="9">
        <v>23</v>
      </c>
      <c r="N49" s="9">
        <v>26</v>
      </c>
      <c r="O49" s="32" t="s">
        <v>50</v>
      </c>
    </row>
    <row r="50" spans="1:15" s="2" customFormat="1" ht="12.75" customHeight="1">
      <c r="A50" s="9">
        <v>62</v>
      </c>
      <c r="B50" s="9" t="s">
        <v>73</v>
      </c>
      <c r="C50" s="9" t="s">
        <v>17</v>
      </c>
      <c r="D50" s="9" t="s">
        <v>37</v>
      </c>
      <c r="E50" s="10">
        <v>33239</v>
      </c>
      <c r="F50" s="9" t="s">
        <v>19</v>
      </c>
      <c r="G50" s="9" t="s">
        <v>49</v>
      </c>
      <c r="H50" s="9">
        <v>19210300302</v>
      </c>
      <c r="I50" s="29">
        <v>134.5</v>
      </c>
      <c r="J50" s="9">
        <v>76</v>
      </c>
      <c r="K50" s="9">
        <f t="shared" si="2"/>
        <v>210.5</v>
      </c>
      <c r="L50" s="27">
        <v>70.16666666666667</v>
      </c>
      <c r="M50" s="9">
        <v>24</v>
      </c>
      <c r="N50" s="9">
        <v>26</v>
      </c>
      <c r="O50" s="32" t="s">
        <v>50</v>
      </c>
    </row>
    <row r="51" spans="1:15" s="2" customFormat="1" ht="12.75" customHeight="1">
      <c r="A51" s="9">
        <v>73</v>
      </c>
      <c r="B51" s="9" t="s">
        <v>74</v>
      </c>
      <c r="C51" s="9" t="s">
        <v>25</v>
      </c>
      <c r="D51" s="9" t="s">
        <v>37</v>
      </c>
      <c r="E51" s="10">
        <v>33705</v>
      </c>
      <c r="F51" s="9" t="s">
        <v>19</v>
      </c>
      <c r="G51" s="9" t="s">
        <v>49</v>
      </c>
      <c r="H51" s="9">
        <v>19210300313</v>
      </c>
      <c r="I51" s="29">
        <v>134.5</v>
      </c>
      <c r="J51" s="9">
        <v>76</v>
      </c>
      <c r="K51" s="9">
        <f t="shared" si="2"/>
        <v>210.5</v>
      </c>
      <c r="L51" s="27">
        <v>70.16666666666667</v>
      </c>
      <c r="M51" s="9">
        <v>25</v>
      </c>
      <c r="N51" s="9">
        <v>26</v>
      </c>
      <c r="O51" s="32" t="s">
        <v>50</v>
      </c>
    </row>
    <row r="52" spans="1:15" s="2" customFormat="1" ht="12.75" customHeight="1">
      <c r="A52" s="9">
        <v>5</v>
      </c>
      <c r="B52" s="9" t="s">
        <v>75</v>
      </c>
      <c r="C52" s="9" t="s">
        <v>17</v>
      </c>
      <c r="D52" s="9" t="s">
        <v>37</v>
      </c>
      <c r="E52" s="10">
        <v>33644</v>
      </c>
      <c r="F52" s="9" t="s">
        <v>19</v>
      </c>
      <c r="G52" s="9" t="s">
        <v>49</v>
      </c>
      <c r="H52" s="9">
        <v>19210300105</v>
      </c>
      <c r="I52" s="29">
        <v>123</v>
      </c>
      <c r="J52" s="9">
        <v>85</v>
      </c>
      <c r="K52" s="9">
        <f t="shared" si="2"/>
        <v>208</v>
      </c>
      <c r="L52" s="27">
        <v>69.33333333333333</v>
      </c>
      <c r="M52" s="9">
        <v>26</v>
      </c>
      <c r="N52" s="9">
        <v>26</v>
      </c>
      <c r="O52" s="32" t="s">
        <v>50</v>
      </c>
    </row>
    <row r="53" spans="1:15" s="2" customFormat="1" ht="12.75" customHeight="1">
      <c r="A53" s="9">
        <v>48</v>
      </c>
      <c r="B53" s="9" t="s">
        <v>76</v>
      </c>
      <c r="C53" s="9" t="s">
        <v>17</v>
      </c>
      <c r="D53" s="9" t="s">
        <v>37</v>
      </c>
      <c r="E53" s="10">
        <v>34099</v>
      </c>
      <c r="F53" s="9" t="s">
        <v>19</v>
      </c>
      <c r="G53" s="9" t="s">
        <v>49</v>
      </c>
      <c r="H53" s="9">
        <v>19210300218</v>
      </c>
      <c r="I53" s="29">
        <v>122.5</v>
      </c>
      <c r="J53" s="9">
        <v>85</v>
      </c>
      <c r="K53" s="9">
        <f t="shared" si="2"/>
        <v>207.5</v>
      </c>
      <c r="L53" s="27">
        <v>69.16666666666667</v>
      </c>
      <c r="M53" s="9">
        <v>27</v>
      </c>
      <c r="N53" s="9">
        <v>26</v>
      </c>
      <c r="O53" s="32" t="s">
        <v>50</v>
      </c>
    </row>
    <row r="54" spans="1:15" s="2" customFormat="1" ht="12.75" customHeight="1">
      <c r="A54" s="9">
        <v>180</v>
      </c>
      <c r="B54" s="9" t="s">
        <v>77</v>
      </c>
      <c r="C54" s="9" t="s">
        <v>17</v>
      </c>
      <c r="D54" s="9" t="s">
        <v>37</v>
      </c>
      <c r="E54" s="10">
        <v>32495</v>
      </c>
      <c r="F54" s="9" t="s">
        <v>19</v>
      </c>
      <c r="G54" s="9" t="s">
        <v>49</v>
      </c>
      <c r="H54" s="9">
        <v>19210300630</v>
      </c>
      <c r="I54" s="29">
        <v>124.5</v>
      </c>
      <c r="J54" s="9">
        <v>83</v>
      </c>
      <c r="K54" s="9">
        <f t="shared" si="2"/>
        <v>207.5</v>
      </c>
      <c r="L54" s="27">
        <v>69.16666666666667</v>
      </c>
      <c r="M54" s="9">
        <v>28</v>
      </c>
      <c r="N54" s="9">
        <v>26</v>
      </c>
      <c r="O54" s="32" t="s">
        <v>50</v>
      </c>
    </row>
    <row r="55" spans="1:15" s="2" customFormat="1" ht="12.75" customHeight="1">
      <c r="A55" s="9">
        <v>165</v>
      </c>
      <c r="B55" s="9" t="s">
        <v>78</v>
      </c>
      <c r="C55" s="9" t="s">
        <v>17</v>
      </c>
      <c r="D55" s="9" t="s">
        <v>37</v>
      </c>
      <c r="E55" s="10">
        <v>32797</v>
      </c>
      <c r="F55" s="9" t="s">
        <v>19</v>
      </c>
      <c r="G55" s="9" t="s">
        <v>49</v>
      </c>
      <c r="H55" s="9">
        <v>19210300615</v>
      </c>
      <c r="I55" s="29">
        <v>124</v>
      </c>
      <c r="J55" s="9">
        <v>83</v>
      </c>
      <c r="K55" s="9">
        <f t="shared" si="2"/>
        <v>207</v>
      </c>
      <c r="L55" s="27">
        <v>69</v>
      </c>
      <c r="M55" s="9">
        <v>29</v>
      </c>
      <c r="N55" s="9">
        <v>26</v>
      </c>
      <c r="O55" s="32" t="s">
        <v>50</v>
      </c>
    </row>
    <row r="56" spans="1:15" s="2" customFormat="1" ht="12.75" customHeight="1">
      <c r="A56" s="15">
        <v>214</v>
      </c>
      <c r="B56" s="9" t="s">
        <v>79</v>
      </c>
      <c r="C56" s="9" t="s">
        <v>17</v>
      </c>
      <c r="D56" s="9" t="s">
        <v>37</v>
      </c>
      <c r="E56" s="10">
        <v>32823</v>
      </c>
      <c r="F56" s="9" t="s">
        <v>19</v>
      </c>
      <c r="G56" s="15" t="s">
        <v>49</v>
      </c>
      <c r="H56" s="9">
        <v>19210300804</v>
      </c>
      <c r="I56" s="29">
        <v>121</v>
      </c>
      <c r="J56" s="9">
        <v>86</v>
      </c>
      <c r="K56" s="9">
        <f t="shared" si="2"/>
        <v>207</v>
      </c>
      <c r="L56" s="27">
        <v>69</v>
      </c>
      <c r="M56" s="9">
        <v>30</v>
      </c>
      <c r="N56" s="9">
        <v>26</v>
      </c>
      <c r="O56" s="32" t="s">
        <v>50</v>
      </c>
    </row>
    <row r="57" spans="1:15" s="2" customFormat="1" ht="12.75" customHeight="1">
      <c r="A57" s="9">
        <v>128</v>
      </c>
      <c r="B57" s="9" t="s">
        <v>80</v>
      </c>
      <c r="C57" s="9" t="s">
        <v>25</v>
      </c>
      <c r="D57" s="9" t="s">
        <v>37</v>
      </c>
      <c r="E57" s="10">
        <v>32754</v>
      </c>
      <c r="F57" s="9" t="s">
        <v>19</v>
      </c>
      <c r="G57" s="9" t="s">
        <v>49</v>
      </c>
      <c r="H57" s="9">
        <v>19210300508</v>
      </c>
      <c r="I57" s="29">
        <v>117.5</v>
      </c>
      <c r="J57" s="9">
        <v>89</v>
      </c>
      <c r="K57" s="9">
        <f t="shared" si="2"/>
        <v>206.5</v>
      </c>
      <c r="L57" s="27">
        <v>68.83333333333333</v>
      </c>
      <c r="M57" s="9">
        <v>31</v>
      </c>
      <c r="N57" s="9">
        <v>26</v>
      </c>
      <c r="O57" s="32" t="s">
        <v>50</v>
      </c>
    </row>
    <row r="58" spans="1:15" s="2" customFormat="1" ht="12.75" customHeight="1">
      <c r="A58" s="9">
        <v>145</v>
      </c>
      <c r="B58" s="9" t="s">
        <v>81</v>
      </c>
      <c r="C58" s="9" t="s">
        <v>25</v>
      </c>
      <c r="D58" s="9" t="s">
        <v>37</v>
      </c>
      <c r="E58" s="10">
        <v>33786</v>
      </c>
      <c r="F58" s="9" t="s">
        <v>19</v>
      </c>
      <c r="G58" s="9" t="s">
        <v>49</v>
      </c>
      <c r="H58" s="9">
        <v>19210300525</v>
      </c>
      <c r="I58" s="29">
        <v>130.5</v>
      </c>
      <c r="J58" s="9">
        <v>76</v>
      </c>
      <c r="K58" s="9">
        <f t="shared" si="2"/>
        <v>206.5</v>
      </c>
      <c r="L58" s="27">
        <v>68.83333333333333</v>
      </c>
      <c r="M58" s="9">
        <v>32</v>
      </c>
      <c r="N58" s="9">
        <v>26</v>
      </c>
      <c r="O58" s="32" t="s">
        <v>50</v>
      </c>
    </row>
    <row r="59" spans="1:15" s="2" customFormat="1" ht="12.75" customHeight="1">
      <c r="A59" s="9">
        <v>92</v>
      </c>
      <c r="B59" s="9" t="s">
        <v>82</v>
      </c>
      <c r="C59" s="9" t="s">
        <v>17</v>
      </c>
      <c r="D59" s="9" t="s">
        <v>37</v>
      </c>
      <c r="E59" s="10">
        <v>32909</v>
      </c>
      <c r="F59" s="9" t="s">
        <v>19</v>
      </c>
      <c r="G59" s="9" t="s">
        <v>49</v>
      </c>
      <c r="H59" s="9">
        <v>19210300402</v>
      </c>
      <c r="I59" s="29">
        <v>127.5</v>
      </c>
      <c r="J59" s="9">
        <v>78.5</v>
      </c>
      <c r="K59" s="9">
        <f t="shared" si="2"/>
        <v>206</v>
      </c>
      <c r="L59" s="27">
        <v>68.66666666666667</v>
      </c>
      <c r="M59" s="9">
        <v>33</v>
      </c>
      <c r="N59" s="9">
        <v>26</v>
      </c>
      <c r="O59" s="32" t="s">
        <v>50</v>
      </c>
    </row>
    <row r="60" spans="1:15" s="2" customFormat="1" ht="12.75" customHeight="1">
      <c r="A60" s="9">
        <v>109</v>
      </c>
      <c r="B60" s="9" t="s">
        <v>83</v>
      </c>
      <c r="C60" s="9" t="s">
        <v>17</v>
      </c>
      <c r="D60" s="9" t="s">
        <v>37</v>
      </c>
      <c r="E60" s="10">
        <v>34924</v>
      </c>
      <c r="F60" s="9" t="s">
        <v>19</v>
      </c>
      <c r="G60" s="9" t="s">
        <v>49</v>
      </c>
      <c r="H60" s="9">
        <v>19210300419</v>
      </c>
      <c r="I60" s="29">
        <v>121</v>
      </c>
      <c r="J60" s="9">
        <v>85</v>
      </c>
      <c r="K60" s="9">
        <f t="shared" si="2"/>
        <v>206</v>
      </c>
      <c r="L60" s="27">
        <v>68.66666666666667</v>
      </c>
      <c r="M60" s="9">
        <v>34</v>
      </c>
      <c r="N60" s="9">
        <v>26</v>
      </c>
      <c r="O60" s="32" t="s">
        <v>50</v>
      </c>
    </row>
    <row r="61" spans="1:15" s="2" customFormat="1" ht="12.75" customHeight="1">
      <c r="A61" s="9">
        <v>63</v>
      </c>
      <c r="B61" s="9" t="s">
        <v>84</v>
      </c>
      <c r="C61" s="9" t="s">
        <v>25</v>
      </c>
      <c r="D61" s="9" t="s">
        <v>37</v>
      </c>
      <c r="E61" s="10">
        <v>32556</v>
      </c>
      <c r="F61" s="9" t="s">
        <v>19</v>
      </c>
      <c r="G61" s="9" t="s">
        <v>49</v>
      </c>
      <c r="H61" s="9">
        <v>19210300303</v>
      </c>
      <c r="I61" s="29">
        <v>125.5</v>
      </c>
      <c r="J61" s="9">
        <v>79</v>
      </c>
      <c r="K61" s="9">
        <f t="shared" si="2"/>
        <v>204.5</v>
      </c>
      <c r="L61" s="27">
        <v>68.16666666666667</v>
      </c>
      <c r="M61" s="9">
        <v>35</v>
      </c>
      <c r="N61" s="9">
        <v>26</v>
      </c>
      <c r="O61" s="32" t="s">
        <v>50</v>
      </c>
    </row>
    <row r="62" spans="1:15" s="2" customFormat="1" ht="12.75" customHeight="1">
      <c r="A62" s="9">
        <v>77</v>
      </c>
      <c r="B62" s="9" t="s">
        <v>85</v>
      </c>
      <c r="C62" s="9" t="s">
        <v>17</v>
      </c>
      <c r="D62" s="9" t="s">
        <v>37</v>
      </c>
      <c r="E62" s="10">
        <v>33519</v>
      </c>
      <c r="F62" s="9" t="s">
        <v>19</v>
      </c>
      <c r="G62" s="9" t="s">
        <v>49</v>
      </c>
      <c r="H62" s="9">
        <v>19210300317</v>
      </c>
      <c r="I62" s="29">
        <v>123</v>
      </c>
      <c r="J62" s="9">
        <v>81.5</v>
      </c>
      <c r="K62" s="9">
        <f t="shared" si="2"/>
        <v>204.5</v>
      </c>
      <c r="L62" s="27">
        <v>68.16666666666667</v>
      </c>
      <c r="M62" s="9">
        <v>36</v>
      </c>
      <c r="N62" s="9">
        <v>26</v>
      </c>
      <c r="O62" s="32" t="s">
        <v>50</v>
      </c>
    </row>
    <row r="63" spans="1:15" s="2" customFormat="1" ht="12.75" customHeight="1">
      <c r="A63" s="9">
        <v>20</v>
      </c>
      <c r="B63" s="9" t="s">
        <v>86</v>
      </c>
      <c r="C63" s="9" t="s">
        <v>25</v>
      </c>
      <c r="D63" s="9" t="s">
        <v>37</v>
      </c>
      <c r="E63" s="10">
        <v>34383</v>
      </c>
      <c r="F63" s="9" t="s">
        <v>19</v>
      </c>
      <c r="G63" s="9" t="s">
        <v>49</v>
      </c>
      <c r="H63" s="9">
        <v>19210300120</v>
      </c>
      <c r="I63" s="29">
        <v>119</v>
      </c>
      <c r="J63" s="9">
        <v>85</v>
      </c>
      <c r="K63" s="9">
        <f t="shared" si="2"/>
        <v>204</v>
      </c>
      <c r="L63" s="27">
        <v>68</v>
      </c>
      <c r="M63" s="9">
        <v>37</v>
      </c>
      <c r="N63" s="9">
        <v>26</v>
      </c>
      <c r="O63" s="32" t="s">
        <v>50</v>
      </c>
    </row>
    <row r="64" spans="1:15" s="2" customFormat="1" ht="12.75" customHeight="1">
      <c r="A64" s="9">
        <v>40</v>
      </c>
      <c r="B64" s="9" t="s">
        <v>87</v>
      </c>
      <c r="C64" s="9" t="s">
        <v>25</v>
      </c>
      <c r="D64" s="9" t="s">
        <v>37</v>
      </c>
      <c r="E64" s="10">
        <v>32808</v>
      </c>
      <c r="F64" s="9" t="s">
        <v>19</v>
      </c>
      <c r="G64" s="9" t="s">
        <v>49</v>
      </c>
      <c r="H64" s="9">
        <v>19210300210</v>
      </c>
      <c r="I64" s="29">
        <v>130</v>
      </c>
      <c r="J64" s="9">
        <v>74</v>
      </c>
      <c r="K64" s="9">
        <f t="shared" si="2"/>
        <v>204</v>
      </c>
      <c r="L64" s="27">
        <v>68</v>
      </c>
      <c r="M64" s="9">
        <v>38</v>
      </c>
      <c r="N64" s="9">
        <v>26</v>
      </c>
      <c r="O64" s="32" t="s">
        <v>50</v>
      </c>
    </row>
    <row r="65" spans="1:15" s="2" customFormat="1" ht="12.75" customHeight="1">
      <c r="A65" s="9">
        <v>84</v>
      </c>
      <c r="B65" s="19" t="s">
        <v>88</v>
      </c>
      <c r="C65" s="19" t="s">
        <v>17</v>
      </c>
      <c r="D65" s="19" t="s">
        <v>37</v>
      </c>
      <c r="E65" s="20">
        <v>33841</v>
      </c>
      <c r="F65" s="19" t="s">
        <v>19</v>
      </c>
      <c r="G65" s="9" t="s">
        <v>49</v>
      </c>
      <c r="H65" s="9">
        <v>19210300324</v>
      </c>
      <c r="I65" s="29">
        <v>125.5</v>
      </c>
      <c r="J65" s="9">
        <v>78</v>
      </c>
      <c r="K65" s="9">
        <f t="shared" si="2"/>
        <v>203.5</v>
      </c>
      <c r="L65" s="27">
        <v>67.83333333333333</v>
      </c>
      <c r="M65" s="9">
        <v>39</v>
      </c>
      <c r="N65" s="9">
        <v>26</v>
      </c>
      <c r="O65" s="32" t="s">
        <v>50</v>
      </c>
    </row>
    <row r="66" spans="1:15" s="2" customFormat="1" ht="12.75" customHeight="1">
      <c r="A66" s="15">
        <v>198</v>
      </c>
      <c r="B66" s="9" t="s">
        <v>89</v>
      </c>
      <c r="C66" s="9" t="s">
        <v>17</v>
      </c>
      <c r="D66" s="9" t="s">
        <v>37</v>
      </c>
      <c r="E66" s="10">
        <v>33696</v>
      </c>
      <c r="F66" s="9" t="s">
        <v>19</v>
      </c>
      <c r="G66" s="9" t="s">
        <v>49</v>
      </c>
      <c r="H66" s="9">
        <v>19210300718</v>
      </c>
      <c r="I66" s="29">
        <v>119.5</v>
      </c>
      <c r="J66" s="9">
        <v>83</v>
      </c>
      <c r="K66" s="9">
        <f t="shared" si="2"/>
        <v>202.5</v>
      </c>
      <c r="L66" s="27">
        <v>67.5</v>
      </c>
      <c r="M66" s="9">
        <v>40</v>
      </c>
      <c r="N66" s="9">
        <v>26</v>
      </c>
      <c r="O66" s="32" t="s">
        <v>50</v>
      </c>
    </row>
    <row r="67" spans="1:15" s="3" customFormat="1" ht="12.75" customHeight="1">
      <c r="A67" s="15">
        <v>224</v>
      </c>
      <c r="B67" s="9" t="s">
        <v>90</v>
      </c>
      <c r="C67" s="9" t="s">
        <v>17</v>
      </c>
      <c r="D67" s="9" t="s">
        <v>37</v>
      </c>
      <c r="E67" s="10">
        <v>33864</v>
      </c>
      <c r="F67" s="9" t="s">
        <v>19</v>
      </c>
      <c r="G67" s="9" t="s">
        <v>49</v>
      </c>
      <c r="H67" s="9">
        <v>19210300814</v>
      </c>
      <c r="I67" s="29">
        <v>126.5</v>
      </c>
      <c r="J67" s="9">
        <v>76</v>
      </c>
      <c r="K67" s="9">
        <f t="shared" si="2"/>
        <v>202.5</v>
      </c>
      <c r="L67" s="27">
        <v>67.5</v>
      </c>
      <c r="M67" s="9">
        <v>41</v>
      </c>
      <c r="N67" s="9">
        <v>26</v>
      </c>
      <c r="O67" s="32" t="s">
        <v>50</v>
      </c>
    </row>
    <row r="68" spans="1:15" s="2" customFormat="1" ht="12.75" customHeight="1">
      <c r="A68" s="9">
        <v>83</v>
      </c>
      <c r="B68" s="9" t="s">
        <v>91</v>
      </c>
      <c r="C68" s="9" t="s">
        <v>25</v>
      </c>
      <c r="D68" s="9" t="s">
        <v>37</v>
      </c>
      <c r="E68" s="10">
        <v>33485</v>
      </c>
      <c r="F68" s="9" t="s">
        <v>19</v>
      </c>
      <c r="G68" s="9" t="s">
        <v>49</v>
      </c>
      <c r="H68" s="9">
        <v>19210300323</v>
      </c>
      <c r="I68" s="29">
        <v>118</v>
      </c>
      <c r="J68" s="9">
        <v>84</v>
      </c>
      <c r="K68" s="9">
        <f t="shared" si="2"/>
        <v>202</v>
      </c>
      <c r="L68" s="27">
        <v>67.33333333333333</v>
      </c>
      <c r="M68" s="9">
        <v>42</v>
      </c>
      <c r="N68" s="9">
        <v>26</v>
      </c>
      <c r="O68" s="32" t="s">
        <v>50</v>
      </c>
    </row>
    <row r="69" spans="1:15" s="3" customFormat="1" ht="12.75" customHeight="1">
      <c r="A69" s="9">
        <v>105</v>
      </c>
      <c r="B69" s="9" t="s">
        <v>92</v>
      </c>
      <c r="C69" s="9" t="s">
        <v>17</v>
      </c>
      <c r="D69" s="9" t="s">
        <v>37</v>
      </c>
      <c r="E69" s="10">
        <v>33644</v>
      </c>
      <c r="F69" s="9" t="s">
        <v>19</v>
      </c>
      <c r="G69" s="9" t="s">
        <v>49</v>
      </c>
      <c r="H69" s="9">
        <v>19210300415</v>
      </c>
      <c r="I69" s="29">
        <v>118</v>
      </c>
      <c r="J69" s="9">
        <v>84</v>
      </c>
      <c r="K69" s="9">
        <f t="shared" si="2"/>
        <v>202</v>
      </c>
      <c r="L69" s="27">
        <v>67.33333333333333</v>
      </c>
      <c r="M69" s="9">
        <v>43</v>
      </c>
      <c r="N69" s="9">
        <v>26</v>
      </c>
      <c r="O69" s="32" t="s">
        <v>50</v>
      </c>
    </row>
    <row r="70" spans="1:15" s="3" customFormat="1" ht="12.75" customHeight="1">
      <c r="A70" s="9">
        <v>6</v>
      </c>
      <c r="B70" s="9" t="s">
        <v>93</v>
      </c>
      <c r="C70" s="9" t="s">
        <v>17</v>
      </c>
      <c r="D70" s="9" t="s">
        <v>37</v>
      </c>
      <c r="E70" s="10">
        <v>33929</v>
      </c>
      <c r="F70" s="9" t="s">
        <v>19</v>
      </c>
      <c r="G70" s="9" t="s">
        <v>49</v>
      </c>
      <c r="H70" s="9">
        <v>19210300106</v>
      </c>
      <c r="I70" s="29">
        <v>131.5</v>
      </c>
      <c r="J70" s="9">
        <v>70</v>
      </c>
      <c r="K70" s="9">
        <f t="shared" si="2"/>
        <v>201.5</v>
      </c>
      <c r="L70" s="27">
        <v>67.16666666666667</v>
      </c>
      <c r="M70" s="9">
        <v>44</v>
      </c>
      <c r="N70" s="9">
        <v>26</v>
      </c>
      <c r="O70" s="32" t="s">
        <v>50</v>
      </c>
    </row>
    <row r="71" spans="1:15" s="3" customFormat="1" ht="12.75" customHeight="1">
      <c r="A71" s="9">
        <v>95</v>
      </c>
      <c r="B71" s="9" t="s">
        <v>94</v>
      </c>
      <c r="C71" s="9" t="s">
        <v>17</v>
      </c>
      <c r="D71" s="9" t="s">
        <v>37</v>
      </c>
      <c r="E71" s="10">
        <v>34565</v>
      </c>
      <c r="F71" s="9" t="s">
        <v>19</v>
      </c>
      <c r="G71" s="9" t="s">
        <v>49</v>
      </c>
      <c r="H71" s="9">
        <v>19210300405</v>
      </c>
      <c r="I71" s="29">
        <v>120.5</v>
      </c>
      <c r="J71" s="9">
        <v>81</v>
      </c>
      <c r="K71" s="9">
        <f t="shared" si="2"/>
        <v>201.5</v>
      </c>
      <c r="L71" s="27">
        <v>67.16666666666667</v>
      </c>
      <c r="M71" s="9">
        <v>45</v>
      </c>
      <c r="N71" s="9">
        <v>26</v>
      </c>
      <c r="O71" s="32" t="s">
        <v>50</v>
      </c>
    </row>
    <row r="72" spans="1:15" s="3" customFormat="1" ht="12.75" customHeight="1">
      <c r="A72" s="9">
        <v>118</v>
      </c>
      <c r="B72" s="9" t="s">
        <v>95</v>
      </c>
      <c r="C72" s="9" t="s">
        <v>17</v>
      </c>
      <c r="D72" s="9" t="s">
        <v>37</v>
      </c>
      <c r="E72" s="10">
        <v>34878</v>
      </c>
      <c r="F72" s="9" t="s">
        <v>19</v>
      </c>
      <c r="G72" s="9" t="s">
        <v>49</v>
      </c>
      <c r="H72" s="9">
        <v>19210300428</v>
      </c>
      <c r="I72" s="29">
        <v>126.5</v>
      </c>
      <c r="J72" s="9">
        <v>75</v>
      </c>
      <c r="K72" s="9">
        <f t="shared" si="2"/>
        <v>201.5</v>
      </c>
      <c r="L72" s="27">
        <v>67.16666666666667</v>
      </c>
      <c r="M72" s="9">
        <v>46</v>
      </c>
      <c r="N72" s="9">
        <v>26</v>
      </c>
      <c r="O72" s="32" t="s">
        <v>50</v>
      </c>
    </row>
    <row r="73" spans="1:15" s="3" customFormat="1" ht="12.75" customHeight="1">
      <c r="A73" s="9">
        <v>173</v>
      </c>
      <c r="B73" s="9" t="s">
        <v>96</v>
      </c>
      <c r="C73" s="9" t="s">
        <v>17</v>
      </c>
      <c r="D73" s="9" t="s">
        <v>37</v>
      </c>
      <c r="E73" s="10">
        <v>35310</v>
      </c>
      <c r="F73" s="9" t="s">
        <v>19</v>
      </c>
      <c r="G73" s="9" t="s">
        <v>49</v>
      </c>
      <c r="H73" s="9">
        <v>19210300623</v>
      </c>
      <c r="I73" s="29">
        <v>115.5</v>
      </c>
      <c r="J73" s="9">
        <v>86</v>
      </c>
      <c r="K73" s="9">
        <f t="shared" si="2"/>
        <v>201.5</v>
      </c>
      <c r="L73" s="27">
        <v>67.16666666666667</v>
      </c>
      <c r="M73" s="9">
        <v>47</v>
      </c>
      <c r="N73" s="9">
        <v>26</v>
      </c>
      <c r="O73" s="32" t="s">
        <v>50</v>
      </c>
    </row>
    <row r="74" spans="1:15" s="3" customFormat="1" ht="12.75" customHeight="1">
      <c r="A74" s="9">
        <v>51</v>
      </c>
      <c r="B74" s="9" t="s">
        <v>97</v>
      </c>
      <c r="C74" s="9" t="s">
        <v>17</v>
      </c>
      <c r="D74" s="9" t="s">
        <v>37</v>
      </c>
      <c r="E74" s="10">
        <v>35511</v>
      </c>
      <c r="F74" s="9" t="s">
        <v>19</v>
      </c>
      <c r="G74" s="9" t="s">
        <v>49</v>
      </c>
      <c r="H74" s="9">
        <v>19210300221</v>
      </c>
      <c r="I74" s="29">
        <v>120</v>
      </c>
      <c r="J74" s="9">
        <v>81</v>
      </c>
      <c r="K74" s="9">
        <f t="shared" si="2"/>
        <v>201</v>
      </c>
      <c r="L74" s="27">
        <v>67</v>
      </c>
      <c r="M74" s="9">
        <v>48</v>
      </c>
      <c r="N74" s="9">
        <v>26</v>
      </c>
      <c r="O74" s="32" t="s">
        <v>50</v>
      </c>
    </row>
    <row r="75" spans="1:15" s="1" customFormat="1" ht="12.75" customHeight="1">
      <c r="A75" s="9">
        <v>120</v>
      </c>
      <c r="B75" s="9" t="s">
        <v>98</v>
      </c>
      <c r="C75" s="9" t="s">
        <v>17</v>
      </c>
      <c r="D75" s="9" t="s">
        <v>37</v>
      </c>
      <c r="E75" s="10">
        <v>35267</v>
      </c>
      <c r="F75" s="9" t="s">
        <v>19</v>
      </c>
      <c r="G75" s="9" t="s">
        <v>49</v>
      </c>
      <c r="H75" s="9">
        <v>19210300430</v>
      </c>
      <c r="I75" s="29">
        <v>118.5</v>
      </c>
      <c r="J75" s="9">
        <v>82</v>
      </c>
      <c r="K75" s="9">
        <f t="shared" si="2"/>
        <v>200.5</v>
      </c>
      <c r="L75" s="27">
        <v>66.83333333333333</v>
      </c>
      <c r="M75" s="9">
        <v>49</v>
      </c>
      <c r="N75" s="9">
        <v>26</v>
      </c>
      <c r="O75" s="32" t="s">
        <v>50</v>
      </c>
    </row>
    <row r="76" spans="1:15" s="3" customFormat="1" ht="12.75" customHeight="1">
      <c r="A76" s="9">
        <v>122</v>
      </c>
      <c r="B76" s="17" t="s">
        <v>99</v>
      </c>
      <c r="C76" s="17" t="s">
        <v>17</v>
      </c>
      <c r="D76" s="17" t="s">
        <v>37</v>
      </c>
      <c r="E76" s="18">
        <v>33325</v>
      </c>
      <c r="F76" s="17" t="s">
        <v>19</v>
      </c>
      <c r="G76" s="9" t="s">
        <v>49</v>
      </c>
      <c r="H76" s="9">
        <v>19210300502</v>
      </c>
      <c r="I76" s="29">
        <v>117.5</v>
      </c>
      <c r="J76" s="9">
        <v>83</v>
      </c>
      <c r="K76" s="9">
        <f t="shared" si="2"/>
        <v>200.5</v>
      </c>
      <c r="L76" s="27">
        <v>66.83333333333333</v>
      </c>
      <c r="M76" s="9">
        <v>50</v>
      </c>
      <c r="N76" s="9">
        <v>26</v>
      </c>
      <c r="O76" s="32" t="s">
        <v>50</v>
      </c>
    </row>
    <row r="77" spans="1:15" s="3" customFormat="1" ht="12.75" customHeight="1">
      <c r="A77" s="9">
        <v>134</v>
      </c>
      <c r="B77" s="9" t="s">
        <v>100</v>
      </c>
      <c r="C77" s="9" t="s">
        <v>17</v>
      </c>
      <c r="D77" s="9" t="s">
        <v>37</v>
      </c>
      <c r="E77" s="10">
        <v>33029</v>
      </c>
      <c r="F77" s="9" t="s">
        <v>19</v>
      </c>
      <c r="G77" s="9" t="s">
        <v>49</v>
      </c>
      <c r="H77" s="9">
        <v>19210300514</v>
      </c>
      <c r="I77" s="29">
        <v>116.5</v>
      </c>
      <c r="J77" s="9">
        <v>83</v>
      </c>
      <c r="K77" s="9">
        <f t="shared" si="2"/>
        <v>199.5</v>
      </c>
      <c r="L77" s="27">
        <v>66.5</v>
      </c>
      <c r="M77" s="9">
        <v>51</v>
      </c>
      <c r="N77" s="9">
        <v>26</v>
      </c>
      <c r="O77" s="32" t="s">
        <v>50</v>
      </c>
    </row>
    <row r="78" spans="1:15" s="3" customFormat="1" ht="12.75" customHeight="1">
      <c r="A78" s="9">
        <v>176</v>
      </c>
      <c r="B78" s="9" t="s">
        <v>101</v>
      </c>
      <c r="C78" s="9" t="s">
        <v>17</v>
      </c>
      <c r="D78" s="9" t="s">
        <v>37</v>
      </c>
      <c r="E78" s="10">
        <v>34240</v>
      </c>
      <c r="F78" s="9" t="s">
        <v>19</v>
      </c>
      <c r="G78" s="9" t="s">
        <v>49</v>
      </c>
      <c r="H78" s="9">
        <v>19210300626</v>
      </c>
      <c r="I78" s="29">
        <v>114.5</v>
      </c>
      <c r="J78" s="9">
        <v>85</v>
      </c>
      <c r="K78" s="9">
        <f t="shared" si="2"/>
        <v>199.5</v>
      </c>
      <c r="L78" s="27">
        <v>66.5</v>
      </c>
      <c r="M78" s="9">
        <v>52</v>
      </c>
      <c r="N78" s="9">
        <v>26</v>
      </c>
      <c r="O78" s="32" t="s">
        <v>50</v>
      </c>
    </row>
    <row r="79" spans="1:15" s="3" customFormat="1" ht="12.75" customHeight="1">
      <c r="A79" s="15">
        <v>195</v>
      </c>
      <c r="B79" s="9" t="s">
        <v>102</v>
      </c>
      <c r="C79" s="9" t="s">
        <v>25</v>
      </c>
      <c r="D79" s="9" t="s">
        <v>37</v>
      </c>
      <c r="E79" s="10">
        <v>34189</v>
      </c>
      <c r="F79" s="9" t="s">
        <v>19</v>
      </c>
      <c r="G79" s="9" t="s">
        <v>49</v>
      </c>
      <c r="H79" s="9">
        <v>19210300715</v>
      </c>
      <c r="I79" s="29">
        <v>116.5</v>
      </c>
      <c r="J79" s="9">
        <v>83</v>
      </c>
      <c r="K79" s="9">
        <f t="shared" si="2"/>
        <v>199.5</v>
      </c>
      <c r="L79" s="27">
        <v>66.5</v>
      </c>
      <c r="M79" s="9">
        <v>53</v>
      </c>
      <c r="N79" s="9">
        <v>26</v>
      </c>
      <c r="O79" s="32" t="s">
        <v>50</v>
      </c>
    </row>
    <row r="80" spans="1:15" s="4" customFormat="1" ht="12.75" customHeight="1">
      <c r="A80" s="9">
        <v>112</v>
      </c>
      <c r="B80" s="9" t="s">
        <v>103</v>
      </c>
      <c r="C80" s="9" t="s">
        <v>25</v>
      </c>
      <c r="D80" s="9" t="s">
        <v>37</v>
      </c>
      <c r="E80" s="10">
        <v>32712</v>
      </c>
      <c r="F80" s="9" t="s">
        <v>19</v>
      </c>
      <c r="G80" s="9" t="s">
        <v>104</v>
      </c>
      <c r="H80" s="9">
        <v>19210400422</v>
      </c>
      <c r="I80" s="29">
        <v>104</v>
      </c>
      <c r="J80" s="9">
        <v>72</v>
      </c>
      <c r="K80" s="9">
        <f aca="true" t="shared" si="3" ref="K80:K87">I80+J80</f>
        <v>176</v>
      </c>
      <c r="L80" s="27">
        <v>58.666666666666664</v>
      </c>
      <c r="M80" s="9">
        <v>1</v>
      </c>
      <c r="N80" s="9">
        <v>4</v>
      </c>
      <c r="O80" s="9" t="s">
        <v>105</v>
      </c>
    </row>
    <row r="81" spans="1:15" s="2" customFormat="1" ht="12.75" customHeight="1">
      <c r="A81" s="9">
        <v>129</v>
      </c>
      <c r="B81" s="9" t="s">
        <v>106</v>
      </c>
      <c r="C81" s="9" t="s">
        <v>17</v>
      </c>
      <c r="D81" s="9" t="s">
        <v>37</v>
      </c>
      <c r="E81" s="10">
        <v>35043</v>
      </c>
      <c r="F81" s="9" t="s">
        <v>19</v>
      </c>
      <c r="G81" s="9" t="s">
        <v>104</v>
      </c>
      <c r="H81" s="9">
        <v>19210400509</v>
      </c>
      <c r="I81" s="29">
        <v>80.5</v>
      </c>
      <c r="J81" s="9">
        <v>83</v>
      </c>
      <c r="K81" s="9">
        <f t="shared" si="3"/>
        <v>163.5</v>
      </c>
      <c r="L81" s="27">
        <v>54.5</v>
      </c>
      <c r="M81" s="9">
        <v>2</v>
      </c>
      <c r="N81" s="9">
        <v>4</v>
      </c>
      <c r="O81" s="9" t="s">
        <v>105</v>
      </c>
    </row>
    <row r="82" spans="1:15" s="2" customFormat="1" ht="12.75" customHeight="1">
      <c r="A82" s="15">
        <v>201</v>
      </c>
      <c r="B82" s="9" t="s">
        <v>107</v>
      </c>
      <c r="C82" s="9" t="s">
        <v>17</v>
      </c>
      <c r="D82" s="9" t="s">
        <v>37</v>
      </c>
      <c r="E82" s="10">
        <v>33895</v>
      </c>
      <c r="F82" s="9" t="s">
        <v>19</v>
      </c>
      <c r="G82" s="9" t="s">
        <v>104</v>
      </c>
      <c r="H82" s="9">
        <v>19210400721</v>
      </c>
      <c r="I82" s="29">
        <v>73.5</v>
      </c>
      <c r="J82" s="9">
        <v>77</v>
      </c>
      <c r="K82" s="9">
        <f t="shared" si="3"/>
        <v>150.5</v>
      </c>
      <c r="L82" s="27">
        <v>50.166666666666664</v>
      </c>
      <c r="M82" s="9">
        <v>3</v>
      </c>
      <c r="N82" s="9">
        <v>4</v>
      </c>
      <c r="O82" s="9" t="s">
        <v>105</v>
      </c>
    </row>
    <row r="83" spans="1:15" s="2" customFormat="1" ht="12.75" customHeight="1">
      <c r="A83" s="9">
        <v>187</v>
      </c>
      <c r="B83" s="9" t="s">
        <v>108</v>
      </c>
      <c r="C83" s="9" t="s">
        <v>25</v>
      </c>
      <c r="D83" s="9" t="s">
        <v>37</v>
      </c>
      <c r="E83" s="10">
        <v>33667</v>
      </c>
      <c r="F83" s="9" t="s">
        <v>19</v>
      </c>
      <c r="G83" s="9" t="s">
        <v>104</v>
      </c>
      <c r="H83" s="9">
        <v>19210400707</v>
      </c>
      <c r="I83" s="29">
        <v>58.5</v>
      </c>
      <c r="J83" s="9">
        <v>85</v>
      </c>
      <c r="K83" s="9">
        <f t="shared" si="3"/>
        <v>143.5</v>
      </c>
      <c r="L83" s="27">
        <v>47.833333333333336</v>
      </c>
      <c r="M83" s="9">
        <v>4</v>
      </c>
      <c r="N83" s="9">
        <v>4</v>
      </c>
      <c r="O83" s="9" t="s">
        <v>105</v>
      </c>
    </row>
    <row r="84" spans="1:15" s="2" customFormat="1" ht="12.75" customHeight="1">
      <c r="A84" s="9">
        <v>189</v>
      </c>
      <c r="B84" s="9" t="s">
        <v>109</v>
      </c>
      <c r="C84" s="9" t="s">
        <v>17</v>
      </c>
      <c r="D84" s="9" t="s">
        <v>37</v>
      </c>
      <c r="E84" s="10">
        <v>34711</v>
      </c>
      <c r="F84" s="9" t="s">
        <v>19</v>
      </c>
      <c r="G84" s="9" t="s">
        <v>104</v>
      </c>
      <c r="H84" s="9">
        <v>19210400709</v>
      </c>
      <c r="I84" s="29">
        <v>78</v>
      </c>
      <c r="J84" s="9">
        <v>65</v>
      </c>
      <c r="K84" s="9">
        <f t="shared" si="3"/>
        <v>143</v>
      </c>
      <c r="L84" s="27">
        <v>47.666666666666664</v>
      </c>
      <c r="M84" s="9">
        <v>5</v>
      </c>
      <c r="N84" s="9">
        <v>4</v>
      </c>
      <c r="O84" s="9" t="s">
        <v>105</v>
      </c>
    </row>
    <row r="85" spans="1:15" s="2" customFormat="1" ht="12.75" customHeight="1">
      <c r="A85" s="9">
        <v>4</v>
      </c>
      <c r="B85" s="9" t="s">
        <v>110</v>
      </c>
      <c r="C85" s="9" t="s">
        <v>17</v>
      </c>
      <c r="D85" s="9" t="s">
        <v>37</v>
      </c>
      <c r="E85" s="10">
        <v>34370</v>
      </c>
      <c r="F85" s="9" t="s">
        <v>19</v>
      </c>
      <c r="G85" s="9" t="s">
        <v>104</v>
      </c>
      <c r="H85" s="9">
        <v>19210400104</v>
      </c>
      <c r="I85" s="29">
        <v>64</v>
      </c>
      <c r="J85" s="9">
        <v>72</v>
      </c>
      <c r="K85" s="9">
        <f t="shared" si="3"/>
        <v>136</v>
      </c>
      <c r="L85" s="27">
        <v>45.333333333333336</v>
      </c>
      <c r="M85" s="9">
        <v>6</v>
      </c>
      <c r="N85" s="9">
        <v>4</v>
      </c>
      <c r="O85" s="9" t="s">
        <v>105</v>
      </c>
    </row>
    <row r="86" spans="1:15" s="2" customFormat="1" ht="12.75" customHeight="1">
      <c r="A86" s="9">
        <v>137</v>
      </c>
      <c r="B86" s="9" t="s">
        <v>111</v>
      </c>
      <c r="C86" s="9" t="s">
        <v>17</v>
      </c>
      <c r="D86" s="9" t="s">
        <v>37</v>
      </c>
      <c r="E86" s="10">
        <v>32841</v>
      </c>
      <c r="F86" s="9" t="s">
        <v>19</v>
      </c>
      <c r="G86" s="9" t="s">
        <v>104</v>
      </c>
      <c r="H86" s="9">
        <v>19210400517</v>
      </c>
      <c r="I86" s="29">
        <v>66.5</v>
      </c>
      <c r="J86" s="9">
        <v>67</v>
      </c>
      <c r="K86" s="9">
        <f t="shared" si="3"/>
        <v>133.5</v>
      </c>
      <c r="L86" s="27">
        <v>44.5</v>
      </c>
      <c r="M86" s="9">
        <v>7</v>
      </c>
      <c r="N86" s="9">
        <v>4</v>
      </c>
      <c r="O86" s="9" t="s">
        <v>105</v>
      </c>
    </row>
    <row r="87" spans="1:15" s="2" customFormat="1" ht="12.75" customHeight="1">
      <c r="A87" s="9">
        <v>49</v>
      </c>
      <c r="B87" s="9" t="s">
        <v>66</v>
      </c>
      <c r="C87" s="9" t="s">
        <v>17</v>
      </c>
      <c r="D87" s="9" t="s">
        <v>37</v>
      </c>
      <c r="E87" s="10">
        <v>33170</v>
      </c>
      <c r="F87" s="9" t="s">
        <v>19</v>
      </c>
      <c r="G87" s="9" t="s">
        <v>104</v>
      </c>
      <c r="H87" s="9">
        <v>19210400219</v>
      </c>
      <c r="I87" s="29">
        <v>65</v>
      </c>
      <c r="J87" s="9">
        <v>68</v>
      </c>
      <c r="K87" s="9">
        <f t="shared" si="3"/>
        <v>133</v>
      </c>
      <c r="L87" s="27">
        <v>44.333333333333336</v>
      </c>
      <c r="M87" s="9">
        <v>8</v>
      </c>
      <c r="N87" s="9">
        <v>4</v>
      </c>
      <c r="O87" s="9" t="s">
        <v>105</v>
      </c>
    </row>
    <row r="88" spans="1:15" s="2" customFormat="1" ht="12.75" customHeight="1">
      <c r="A88" s="9">
        <v>44</v>
      </c>
      <c r="B88" s="9" t="s">
        <v>112</v>
      </c>
      <c r="C88" s="9" t="s">
        <v>25</v>
      </c>
      <c r="D88" s="9" t="s">
        <v>37</v>
      </c>
      <c r="E88" s="10">
        <v>34856</v>
      </c>
      <c r="F88" s="9" t="s">
        <v>19</v>
      </c>
      <c r="G88" s="9" t="s">
        <v>113</v>
      </c>
      <c r="H88" s="9">
        <v>19210500214</v>
      </c>
      <c r="I88" s="29">
        <v>92</v>
      </c>
      <c r="J88" s="9">
        <v>74</v>
      </c>
      <c r="K88" s="9">
        <f aca="true" t="shared" si="4" ref="K88:K95">I88+J88</f>
        <v>166</v>
      </c>
      <c r="L88" s="27">
        <v>55.333333333333336</v>
      </c>
      <c r="M88" s="9">
        <v>1</v>
      </c>
      <c r="N88" s="9">
        <v>3</v>
      </c>
      <c r="O88" s="9" t="s">
        <v>105</v>
      </c>
    </row>
    <row r="89" spans="1:15" s="2" customFormat="1" ht="12.75" customHeight="1">
      <c r="A89" s="9">
        <v>42</v>
      </c>
      <c r="B89" s="9" t="s">
        <v>114</v>
      </c>
      <c r="C89" s="9" t="s">
        <v>25</v>
      </c>
      <c r="D89" s="9" t="s">
        <v>37</v>
      </c>
      <c r="E89" s="10">
        <v>34505</v>
      </c>
      <c r="F89" s="9" t="s">
        <v>19</v>
      </c>
      <c r="G89" s="9" t="s">
        <v>113</v>
      </c>
      <c r="H89" s="9">
        <v>19210500212</v>
      </c>
      <c r="I89" s="29">
        <v>78</v>
      </c>
      <c r="J89" s="9">
        <v>59</v>
      </c>
      <c r="K89" s="9">
        <f t="shared" si="4"/>
        <v>137</v>
      </c>
      <c r="L89" s="27">
        <v>45.666666666666664</v>
      </c>
      <c r="M89" s="9">
        <v>2</v>
      </c>
      <c r="N89" s="9">
        <v>3</v>
      </c>
      <c r="O89" s="9" t="s">
        <v>105</v>
      </c>
    </row>
    <row r="90" spans="1:15" s="2" customFormat="1" ht="12.75" customHeight="1">
      <c r="A90" s="9">
        <v>70</v>
      </c>
      <c r="B90" s="9" t="s">
        <v>115</v>
      </c>
      <c r="C90" s="9" t="s">
        <v>25</v>
      </c>
      <c r="D90" s="9" t="s">
        <v>37</v>
      </c>
      <c r="E90" s="10">
        <v>34369</v>
      </c>
      <c r="F90" s="9" t="s">
        <v>19</v>
      </c>
      <c r="G90" s="9" t="s">
        <v>113</v>
      </c>
      <c r="H90" s="9">
        <v>19210500310</v>
      </c>
      <c r="I90" s="29">
        <v>54.5</v>
      </c>
      <c r="J90" s="9">
        <v>53</v>
      </c>
      <c r="K90" s="9">
        <f t="shared" si="4"/>
        <v>107.5</v>
      </c>
      <c r="L90" s="27">
        <v>35.833333333333336</v>
      </c>
      <c r="M90" s="9">
        <v>3</v>
      </c>
      <c r="N90" s="9">
        <v>3</v>
      </c>
      <c r="O90" s="9" t="s">
        <v>105</v>
      </c>
    </row>
    <row r="91" spans="1:15" s="2" customFormat="1" ht="12.75" customHeight="1">
      <c r="A91" s="9">
        <v>93</v>
      </c>
      <c r="B91" s="9" t="s">
        <v>116</v>
      </c>
      <c r="C91" s="9" t="s">
        <v>25</v>
      </c>
      <c r="D91" s="9" t="s">
        <v>37</v>
      </c>
      <c r="E91" s="10">
        <v>34102</v>
      </c>
      <c r="F91" s="9" t="s">
        <v>19</v>
      </c>
      <c r="G91" s="9" t="s">
        <v>113</v>
      </c>
      <c r="H91" s="9">
        <v>19210500403</v>
      </c>
      <c r="I91" s="29">
        <v>36.5</v>
      </c>
      <c r="J91" s="9">
        <v>67</v>
      </c>
      <c r="K91" s="9">
        <f t="shared" si="4"/>
        <v>103.5</v>
      </c>
      <c r="L91" s="27">
        <v>34.5</v>
      </c>
      <c r="M91" s="9">
        <v>4</v>
      </c>
      <c r="N91" s="9">
        <v>3</v>
      </c>
      <c r="O91" s="9" t="s">
        <v>105</v>
      </c>
    </row>
    <row r="92" spans="1:15" s="2" customFormat="1" ht="12.75" customHeight="1">
      <c r="A92" s="15">
        <v>223</v>
      </c>
      <c r="B92" s="9" t="s">
        <v>117</v>
      </c>
      <c r="C92" s="9" t="s">
        <v>17</v>
      </c>
      <c r="D92" s="9" t="s">
        <v>37</v>
      </c>
      <c r="E92" s="10">
        <v>33931</v>
      </c>
      <c r="F92" s="9" t="s">
        <v>19</v>
      </c>
      <c r="G92" s="9" t="s">
        <v>118</v>
      </c>
      <c r="H92" s="9">
        <v>19210600813</v>
      </c>
      <c r="I92" s="29">
        <v>104.5</v>
      </c>
      <c r="J92" s="9">
        <v>60</v>
      </c>
      <c r="K92" s="9">
        <f t="shared" si="4"/>
        <v>164.5</v>
      </c>
      <c r="L92" s="27">
        <v>54.833333333333336</v>
      </c>
      <c r="M92" s="9">
        <v>1</v>
      </c>
      <c r="N92" s="9">
        <v>2</v>
      </c>
      <c r="O92" s="9" t="s">
        <v>105</v>
      </c>
    </row>
    <row r="93" spans="1:15" s="2" customFormat="1" ht="12.75" customHeight="1">
      <c r="A93" s="9">
        <v>100</v>
      </c>
      <c r="B93" s="9" t="s">
        <v>119</v>
      </c>
      <c r="C93" s="9" t="s">
        <v>17</v>
      </c>
      <c r="D93" s="9" t="s">
        <v>37</v>
      </c>
      <c r="E93" s="10">
        <v>34640</v>
      </c>
      <c r="F93" s="9" t="s">
        <v>19</v>
      </c>
      <c r="G93" s="9" t="s">
        <v>118</v>
      </c>
      <c r="H93" s="9">
        <v>19210600410</v>
      </c>
      <c r="I93" s="29">
        <v>69</v>
      </c>
      <c r="J93" s="9">
        <v>76</v>
      </c>
      <c r="K93" s="9">
        <f t="shared" si="4"/>
        <v>145</v>
      </c>
      <c r="L93" s="27">
        <v>48.333333333333336</v>
      </c>
      <c r="M93" s="9">
        <v>2</v>
      </c>
      <c r="N93" s="9">
        <v>2</v>
      </c>
      <c r="O93" s="9" t="s">
        <v>105</v>
      </c>
    </row>
    <row r="94" spans="1:15" s="2" customFormat="1" ht="12.75" customHeight="1">
      <c r="A94" s="9">
        <v>104</v>
      </c>
      <c r="B94" s="15" t="s">
        <v>120</v>
      </c>
      <c r="C94" s="15" t="s">
        <v>17</v>
      </c>
      <c r="D94" s="15" t="s">
        <v>37</v>
      </c>
      <c r="E94" s="34">
        <v>33122</v>
      </c>
      <c r="F94" s="15" t="s">
        <v>19</v>
      </c>
      <c r="G94" s="15" t="s">
        <v>118</v>
      </c>
      <c r="H94" s="9">
        <v>19210600414</v>
      </c>
      <c r="I94" s="29">
        <v>75</v>
      </c>
      <c r="J94" s="9">
        <v>56</v>
      </c>
      <c r="K94" s="9">
        <f t="shared" si="4"/>
        <v>131</v>
      </c>
      <c r="L94" s="27">
        <v>43.666666666666664</v>
      </c>
      <c r="M94" s="9">
        <v>3</v>
      </c>
      <c r="N94" s="9">
        <v>2</v>
      </c>
      <c r="O94" s="9" t="s">
        <v>105</v>
      </c>
    </row>
    <row r="95" spans="1:15" s="2" customFormat="1" ht="12.75" customHeight="1">
      <c r="A95" s="9">
        <v>61</v>
      </c>
      <c r="B95" s="19" t="s">
        <v>121</v>
      </c>
      <c r="C95" s="19" t="s">
        <v>25</v>
      </c>
      <c r="D95" s="19" t="s">
        <v>37</v>
      </c>
      <c r="E95" s="20">
        <v>32576</v>
      </c>
      <c r="F95" s="19" t="s">
        <v>19</v>
      </c>
      <c r="G95" s="19" t="s">
        <v>118</v>
      </c>
      <c r="H95" s="9">
        <v>19210600301</v>
      </c>
      <c r="I95" s="29">
        <v>59</v>
      </c>
      <c r="J95" s="9">
        <v>63</v>
      </c>
      <c r="K95" s="9">
        <f t="shared" si="4"/>
        <v>122</v>
      </c>
      <c r="L95" s="27">
        <v>40.666666666666664</v>
      </c>
      <c r="M95" s="9">
        <v>4</v>
      </c>
      <c r="N95" s="9">
        <v>2</v>
      </c>
      <c r="O95" s="9" t="s">
        <v>105</v>
      </c>
    </row>
    <row r="96" spans="1:15" s="2" customFormat="1" ht="12.75" customHeight="1">
      <c r="A96" s="9">
        <v>314</v>
      </c>
      <c r="B96" s="9" t="s">
        <v>122</v>
      </c>
      <c r="C96" s="9" t="s">
        <v>17</v>
      </c>
      <c r="D96" s="9" t="s">
        <v>18</v>
      </c>
      <c r="E96" s="10">
        <v>33124</v>
      </c>
      <c r="F96" s="9" t="s">
        <v>19</v>
      </c>
      <c r="G96" s="9" t="s">
        <v>123</v>
      </c>
      <c r="H96" s="9">
        <v>19210700914</v>
      </c>
      <c r="I96" s="29">
        <v>162.5</v>
      </c>
      <c r="J96" s="9"/>
      <c r="K96" s="9">
        <f aca="true" t="shared" si="5" ref="K96:K103">I96</f>
        <v>162.5</v>
      </c>
      <c r="L96" s="27">
        <v>81.25</v>
      </c>
      <c r="M96" s="9">
        <v>1</v>
      </c>
      <c r="N96" s="9">
        <v>4</v>
      </c>
      <c r="O96" s="32" t="s">
        <v>124</v>
      </c>
    </row>
    <row r="97" spans="1:15" s="2" customFormat="1" ht="12.75" customHeight="1">
      <c r="A97" s="9">
        <v>788</v>
      </c>
      <c r="B97" s="9" t="s">
        <v>125</v>
      </c>
      <c r="C97" s="9" t="s">
        <v>17</v>
      </c>
      <c r="D97" s="9" t="s">
        <v>18</v>
      </c>
      <c r="E97" s="10">
        <v>32547</v>
      </c>
      <c r="F97" s="9" t="s">
        <v>19</v>
      </c>
      <c r="G97" s="9" t="s">
        <v>123</v>
      </c>
      <c r="H97" s="9">
        <v>19210702301</v>
      </c>
      <c r="I97" s="29">
        <v>152</v>
      </c>
      <c r="J97" s="9"/>
      <c r="K97" s="9">
        <f t="shared" si="5"/>
        <v>152</v>
      </c>
      <c r="L97" s="27">
        <v>76</v>
      </c>
      <c r="M97" s="9">
        <v>2</v>
      </c>
      <c r="N97" s="9">
        <v>4</v>
      </c>
      <c r="O97" s="32" t="s">
        <v>124</v>
      </c>
    </row>
    <row r="98" spans="1:15" s="2" customFormat="1" ht="12.75" customHeight="1">
      <c r="A98" s="35">
        <v>584</v>
      </c>
      <c r="B98" s="35" t="s">
        <v>126</v>
      </c>
      <c r="C98" s="35" t="s">
        <v>17</v>
      </c>
      <c r="D98" s="35" t="s">
        <v>127</v>
      </c>
      <c r="E98" s="36">
        <v>34491</v>
      </c>
      <c r="F98" s="35" t="s">
        <v>19</v>
      </c>
      <c r="G98" s="35" t="s">
        <v>123</v>
      </c>
      <c r="H98" s="9">
        <v>19210701623</v>
      </c>
      <c r="I98" s="29">
        <v>151.5</v>
      </c>
      <c r="J98" s="9"/>
      <c r="K98" s="9">
        <f t="shared" si="5"/>
        <v>151.5</v>
      </c>
      <c r="L98" s="27">
        <v>75.75</v>
      </c>
      <c r="M98" s="9">
        <v>3</v>
      </c>
      <c r="N98" s="9">
        <v>4</v>
      </c>
      <c r="O98" s="32" t="s">
        <v>124</v>
      </c>
    </row>
    <row r="99" spans="1:15" s="2" customFormat="1" ht="12.75" customHeight="1">
      <c r="A99" s="37">
        <v>420</v>
      </c>
      <c r="B99" s="37" t="s">
        <v>128</v>
      </c>
      <c r="C99" s="37" t="s">
        <v>25</v>
      </c>
      <c r="D99" s="37" t="s">
        <v>18</v>
      </c>
      <c r="E99" s="38">
        <v>35171</v>
      </c>
      <c r="F99" s="37" t="s">
        <v>19</v>
      </c>
      <c r="G99" s="37" t="s">
        <v>123</v>
      </c>
      <c r="H99" s="9">
        <v>19210701230</v>
      </c>
      <c r="I99" s="29">
        <v>148</v>
      </c>
      <c r="J99" s="9"/>
      <c r="K99" s="9">
        <f t="shared" si="5"/>
        <v>148</v>
      </c>
      <c r="L99" s="27">
        <v>74</v>
      </c>
      <c r="M99" s="9">
        <v>4</v>
      </c>
      <c r="N99" s="9">
        <v>4</v>
      </c>
      <c r="O99" s="32" t="s">
        <v>124</v>
      </c>
    </row>
    <row r="100" spans="1:15" s="2" customFormat="1" ht="12.75" customHeight="1">
      <c r="A100" s="9">
        <v>613</v>
      </c>
      <c r="B100" s="9" t="s">
        <v>129</v>
      </c>
      <c r="C100" s="9" t="s">
        <v>17</v>
      </c>
      <c r="D100" s="9" t="s">
        <v>18</v>
      </c>
      <c r="E100" s="11">
        <v>34733</v>
      </c>
      <c r="F100" s="9" t="s">
        <v>19</v>
      </c>
      <c r="G100" s="9" t="s">
        <v>123</v>
      </c>
      <c r="H100" s="9">
        <v>19210701722</v>
      </c>
      <c r="I100" s="29">
        <v>145.5</v>
      </c>
      <c r="J100" s="9"/>
      <c r="K100" s="9">
        <f t="shared" si="5"/>
        <v>145.5</v>
      </c>
      <c r="L100" s="27">
        <v>72.75</v>
      </c>
      <c r="M100" s="9">
        <v>5</v>
      </c>
      <c r="N100" s="9">
        <v>4</v>
      </c>
      <c r="O100" s="32" t="s">
        <v>124</v>
      </c>
    </row>
    <row r="101" spans="1:15" s="2" customFormat="1" ht="12.75" customHeight="1">
      <c r="A101" s="9">
        <v>714</v>
      </c>
      <c r="B101" s="9" t="s">
        <v>130</v>
      </c>
      <c r="C101" s="9" t="s">
        <v>17</v>
      </c>
      <c r="D101" s="9" t="s">
        <v>18</v>
      </c>
      <c r="E101" s="10">
        <v>34723</v>
      </c>
      <c r="F101" s="9" t="s">
        <v>19</v>
      </c>
      <c r="G101" s="9" t="s">
        <v>123</v>
      </c>
      <c r="H101" s="9">
        <v>19210702017</v>
      </c>
      <c r="I101" s="29">
        <v>142</v>
      </c>
      <c r="J101" s="9"/>
      <c r="K101" s="9">
        <f t="shared" si="5"/>
        <v>142</v>
      </c>
      <c r="L101" s="27">
        <v>71</v>
      </c>
      <c r="M101" s="9">
        <v>6</v>
      </c>
      <c r="N101" s="9">
        <v>4</v>
      </c>
      <c r="O101" s="32" t="s">
        <v>124</v>
      </c>
    </row>
    <row r="102" spans="1:15" s="2" customFormat="1" ht="12.75" customHeight="1">
      <c r="A102" s="9">
        <v>349</v>
      </c>
      <c r="B102" s="9" t="s">
        <v>131</v>
      </c>
      <c r="C102" s="9" t="s">
        <v>17</v>
      </c>
      <c r="D102" s="9" t="s">
        <v>37</v>
      </c>
      <c r="E102" s="10">
        <v>34411</v>
      </c>
      <c r="F102" s="9" t="s">
        <v>19</v>
      </c>
      <c r="G102" s="9" t="s">
        <v>123</v>
      </c>
      <c r="H102" s="9">
        <v>19210701019</v>
      </c>
      <c r="I102" s="29">
        <v>135.5</v>
      </c>
      <c r="J102" s="9"/>
      <c r="K102" s="9">
        <f t="shared" si="5"/>
        <v>135.5</v>
      </c>
      <c r="L102" s="27">
        <v>67.75</v>
      </c>
      <c r="M102" s="9">
        <v>7</v>
      </c>
      <c r="N102" s="9">
        <v>4</v>
      </c>
      <c r="O102" s="32" t="s">
        <v>124</v>
      </c>
    </row>
    <row r="103" spans="1:15" s="2" customFormat="1" ht="12.75" customHeight="1">
      <c r="A103" s="39">
        <v>637</v>
      </c>
      <c r="B103" s="39" t="s">
        <v>132</v>
      </c>
      <c r="C103" s="39" t="s">
        <v>17</v>
      </c>
      <c r="D103" s="39" t="s">
        <v>18</v>
      </c>
      <c r="E103" s="40">
        <v>35132</v>
      </c>
      <c r="F103" s="39" t="s">
        <v>19</v>
      </c>
      <c r="G103" s="39" t="s">
        <v>123</v>
      </c>
      <c r="H103" s="9">
        <v>19210701816</v>
      </c>
      <c r="I103" s="29">
        <v>133</v>
      </c>
      <c r="J103" s="9"/>
      <c r="K103" s="9">
        <f t="shared" si="5"/>
        <v>133</v>
      </c>
      <c r="L103" s="27">
        <v>66.5</v>
      </c>
      <c r="M103" s="9">
        <v>8</v>
      </c>
      <c r="N103" s="9">
        <v>4</v>
      </c>
      <c r="O103" s="32" t="s">
        <v>124</v>
      </c>
    </row>
    <row r="104" spans="1:15" s="2" customFormat="1" ht="12.75" customHeight="1">
      <c r="A104" s="39">
        <v>638</v>
      </c>
      <c r="B104" s="39" t="s">
        <v>133</v>
      </c>
      <c r="C104" s="39" t="s">
        <v>25</v>
      </c>
      <c r="D104" s="39" t="s">
        <v>18</v>
      </c>
      <c r="E104" s="40">
        <v>32884</v>
      </c>
      <c r="F104" s="39" t="s">
        <v>19</v>
      </c>
      <c r="G104" s="39" t="s">
        <v>134</v>
      </c>
      <c r="H104" s="9">
        <v>19210801817</v>
      </c>
      <c r="I104" s="29">
        <v>166</v>
      </c>
      <c r="J104" s="9"/>
      <c r="K104" s="9">
        <f aca="true" t="shared" si="6" ref="K104:K114">I104</f>
        <v>166</v>
      </c>
      <c r="L104" s="27">
        <v>83</v>
      </c>
      <c r="M104" s="9">
        <v>1</v>
      </c>
      <c r="N104" s="9">
        <v>5</v>
      </c>
      <c r="O104" s="32" t="s">
        <v>124</v>
      </c>
    </row>
    <row r="105" spans="1:15" s="2" customFormat="1" ht="12.75" customHeight="1">
      <c r="A105" s="21">
        <v>336</v>
      </c>
      <c r="B105" s="9" t="s">
        <v>135</v>
      </c>
      <c r="C105" s="9" t="s">
        <v>17</v>
      </c>
      <c r="D105" s="9" t="s">
        <v>18</v>
      </c>
      <c r="E105" s="10">
        <v>35350</v>
      </c>
      <c r="F105" s="9" t="s">
        <v>19</v>
      </c>
      <c r="G105" s="9" t="s">
        <v>134</v>
      </c>
      <c r="H105" s="9">
        <v>19210801006</v>
      </c>
      <c r="I105" s="29">
        <v>164.5</v>
      </c>
      <c r="J105" s="9"/>
      <c r="K105" s="9">
        <f t="shared" si="6"/>
        <v>164.5</v>
      </c>
      <c r="L105" s="27">
        <v>82.25</v>
      </c>
      <c r="M105" s="9">
        <v>2</v>
      </c>
      <c r="N105" s="9">
        <v>5</v>
      </c>
      <c r="O105" s="32" t="s">
        <v>124</v>
      </c>
    </row>
    <row r="106" spans="1:15" s="2" customFormat="1" ht="12.75" customHeight="1">
      <c r="A106" s="9">
        <v>830</v>
      </c>
      <c r="B106" s="9" t="s">
        <v>136</v>
      </c>
      <c r="C106" s="9" t="s">
        <v>25</v>
      </c>
      <c r="D106" s="9" t="s">
        <v>18</v>
      </c>
      <c r="E106" s="10">
        <v>35092</v>
      </c>
      <c r="F106" s="9" t="s">
        <v>19</v>
      </c>
      <c r="G106" s="9" t="s">
        <v>134</v>
      </c>
      <c r="H106" s="9">
        <v>19210802413</v>
      </c>
      <c r="I106" s="29">
        <v>158.5</v>
      </c>
      <c r="J106" s="9"/>
      <c r="K106" s="9">
        <f t="shared" si="6"/>
        <v>158.5</v>
      </c>
      <c r="L106" s="27">
        <v>79.25</v>
      </c>
      <c r="M106" s="9">
        <v>3</v>
      </c>
      <c r="N106" s="9">
        <v>5</v>
      </c>
      <c r="O106" s="32" t="s">
        <v>124</v>
      </c>
    </row>
    <row r="107" spans="1:15" s="2" customFormat="1" ht="12.75" customHeight="1">
      <c r="A107" s="9">
        <v>966</v>
      </c>
      <c r="B107" s="9" t="s">
        <v>137</v>
      </c>
      <c r="C107" s="9" t="s">
        <v>25</v>
      </c>
      <c r="D107" s="9" t="s">
        <v>37</v>
      </c>
      <c r="E107" s="10">
        <v>34204</v>
      </c>
      <c r="F107" s="9" t="s">
        <v>19</v>
      </c>
      <c r="G107" s="9" t="s">
        <v>134</v>
      </c>
      <c r="H107" s="9">
        <v>19210802829</v>
      </c>
      <c r="I107" s="29">
        <v>156.5</v>
      </c>
      <c r="J107" s="9"/>
      <c r="K107" s="9">
        <f t="shared" si="6"/>
        <v>156.5</v>
      </c>
      <c r="L107" s="27">
        <v>78.25</v>
      </c>
      <c r="M107" s="9">
        <v>4</v>
      </c>
      <c r="N107" s="9">
        <v>5</v>
      </c>
      <c r="O107" s="32" t="s">
        <v>124</v>
      </c>
    </row>
    <row r="108" spans="1:15" s="2" customFormat="1" ht="12.75" customHeight="1">
      <c r="A108" s="9">
        <v>388</v>
      </c>
      <c r="B108" s="9" t="s">
        <v>138</v>
      </c>
      <c r="C108" s="9" t="s">
        <v>17</v>
      </c>
      <c r="D108" s="9" t="s">
        <v>18</v>
      </c>
      <c r="E108" s="10">
        <v>34402</v>
      </c>
      <c r="F108" s="9" t="s">
        <v>19</v>
      </c>
      <c r="G108" s="9" t="s">
        <v>134</v>
      </c>
      <c r="H108" s="9">
        <v>19210801128</v>
      </c>
      <c r="I108" s="29">
        <v>155</v>
      </c>
      <c r="J108" s="9"/>
      <c r="K108" s="9">
        <f t="shared" si="6"/>
        <v>155</v>
      </c>
      <c r="L108" s="27">
        <v>77.5</v>
      </c>
      <c r="M108" s="9">
        <v>5</v>
      </c>
      <c r="N108" s="9">
        <v>5</v>
      </c>
      <c r="O108" s="32" t="s">
        <v>124</v>
      </c>
    </row>
    <row r="109" spans="1:15" s="2" customFormat="1" ht="12.75" customHeight="1">
      <c r="A109" s="9">
        <v>794</v>
      </c>
      <c r="B109" s="9" t="s">
        <v>139</v>
      </c>
      <c r="C109" s="9" t="s">
        <v>25</v>
      </c>
      <c r="D109" s="9" t="s">
        <v>18</v>
      </c>
      <c r="E109" s="10">
        <v>34329</v>
      </c>
      <c r="F109" s="9" t="s">
        <v>19</v>
      </c>
      <c r="G109" s="9" t="s">
        <v>134</v>
      </c>
      <c r="H109" s="9">
        <v>19210802307</v>
      </c>
      <c r="I109" s="29">
        <v>152.5</v>
      </c>
      <c r="J109" s="9"/>
      <c r="K109" s="9">
        <f t="shared" si="6"/>
        <v>152.5</v>
      </c>
      <c r="L109" s="27">
        <v>76.25</v>
      </c>
      <c r="M109" s="9">
        <v>6</v>
      </c>
      <c r="N109" s="9">
        <v>5</v>
      </c>
      <c r="O109" s="32" t="s">
        <v>124</v>
      </c>
    </row>
    <row r="110" spans="1:15" s="2" customFormat="1" ht="12.75" customHeight="1">
      <c r="A110" s="9">
        <v>926</v>
      </c>
      <c r="B110" s="9" t="s">
        <v>140</v>
      </c>
      <c r="C110" s="9" t="s">
        <v>25</v>
      </c>
      <c r="D110" s="9" t="s">
        <v>37</v>
      </c>
      <c r="E110" s="10">
        <v>33781</v>
      </c>
      <c r="F110" s="9" t="s">
        <v>19</v>
      </c>
      <c r="G110" s="9" t="s">
        <v>134</v>
      </c>
      <c r="H110" s="9">
        <v>19210802719</v>
      </c>
      <c r="I110" s="29">
        <v>152.5</v>
      </c>
      <c r="J110" s="9"/>
      <c r="K110" s="9">
        <f t="shared" si="6"/>
        <v>152.5</v>
      </c>
      <c r="L110" s="27">
        <v>76.25</v>
      </c>
      <c r="M110" s="9">
        <v>7</v>
      </c>
      <c r="N110" s="9">
        <v>5</v>
      </c>
      <c r="O110" s="32" t="s">
        <v>124</v>
      </c>
    </row>
    <row r="111" spans="1:15" s="2" customFormat="1" ht="12.75" customHeight="1">
      <c r="A111" s="9">
        <v>647</v>
      </c>
      <c r="B111" s="9" t="s">
        <v>141</v>
      </c>
      <c r="C111" s="9" t="s">
        <v>17</v>
      </c>
      <c r="D111" s="9" t="s">
        <v>18</v>
      </c>
      <c r="E111" s="10">
        <v>35066</v>
      </c>
      <c r="F111" s="9" t="s">
        <v>19</v>
      </c>
      <c r="G111" s="9" t="s">
        <v>134</v>
      </c>
      <c r="H111" s="9">
        <v>19210801826</v>
      </c>
      <c r="I111" s="29">
        <v>149</v>
      </c>
      <c r="J111" s="9"/>
      <c r="K111" s="9">
        <f t="shared" si="6"/>
        <v>149</v>
      </c>
      <c r="L111" s="27">
        <v>74.5</v>
      </c>
      <c r="M111" s="9">
        <v>8</v>
      </c>
      <c r="N111" s="9">
        <v>5</v>
      </c>
      <c r="O111" s="32" t="s">
        <v>124</v>
      </c>
    </row>
    <row r="112" spans="1:15" s="2" customFormat="1" ht="12.75" customHeight="1">
      <c r="A112" s="19">
        <v>343</v>
      </c>
      <c r="B112" s="19" t="s">
        <v>142</v>
      </c>
      <c r="C112" s="19" t="s">
        <v>25</v>
      </c>
      <c r="D112" s="19" t="s">
        <v>18</v>
      </c>
      <c r="E112" s="20">
        <v>33897</v>
      </c>
      <c r="F112" s="19" t="s">
        <v>19</v>
      </c>
      <c r="G112" s="19" t="s">
        <v>134</v>
      </c>
      <c r="H112" s="9">
        <v>19210801013</v>
      </c>
      <c r="I112" s="29">
        <v>146.5</v>
      </c>
      <c r="J112" s="9"/>
      <c r="K112" s="9">
        <f t="shared" si="6"/>
        <v>146.5</v>
      </c>
      <c r="L112" s="27">
        <v>73.25</v>
      </c>
      <c r="M112" s="9">
        <v>9</v>
      </c>
      <c r="N112" s="9">
        <v>5</v>
      </c>
      <c r="O112" s="32" t="s">
        <v>124</v>
      </c>
    </row>
    <row r="113" spans="1:15" s="2" customFormat="1" ht="12.75" customHeight="1">
      <c r="A113" s="9">
        <v>669</v>
      </c>
      <c r="B113" s="9" t="s">
        <v>143</v>
      </c>
      <c r="C113" s="9" t="s">
        <v>17</v>
      </c>
      <c r="D113" s="9" t="s">
        <v>18</v>
      </c>
      <c r="E113" s="10">
        <v>34684</v>
      </c>
      <c r="F113" s="9" t="s">
        <v>19</v>
      </c>
      <c r="G113" s="9" t="s">
        <v>134</v>
      </c>
      <c r="H113" s="9">
        <v>19210801918</v>
      </c>
      <c r="I113" s="29">
        <v>146</v>
      </c>
      <c r="J113" s="9"/>
      <c r="K113" s="9">
        <f t="shared" si="6"/>
        <v>146</v>
      </c>
      <c r="L113" s="27">
        <v>73</v>
      </c>
      <c r="M113" s="9">
        <v>10</v>
      </c>
      <c r="N113" s="9">
        <v>5</v>
      </c>
      <c r="O113" s="32" t="s">
        <v>124</v>
      </c>
    </row>
    <row r="114" spans="1:15" s="2" customFormat="1" ht="12.75" customHeight="1">
      <c r="A114" s="9">
        <v>712</v>
      </c>
      <c r="B114" s="9" t="s">
        <v>144</v>
      </c>
      <c r="C114" s="9" t="s">
        <v>25</v>
      </c>
      <c r="D114" s="9" t="s">
        <v>18</v>
      </c>
      <c r="E114" s="10">
        <v>32985</v>
      </c>
      <c r="F114" s="9" t="s">
        <v>19</v>
      </c>
      <c r="G114" s="9" t="s">
        <v>134</v>
      </c>
      <c r="H114" s="9">
        <v>19210802015</v>
      </c>
      <c r="I114" s="29">
        <v>146</v>
      </c>
      <c r="J114" s="9"/>
      <c r="K114" s="9">
        <f t="shared" si="6"/>
        <v>146</v>
      </c>
      <c r="L114" s="27">
        <v>73</v>
      </c>
      <c r="M114" s="9">
        <v>11</v>
      </c>
      <c r="N114" s="9">
        <v>5</v>
      </c>
      <c r="O114" s="32" t="s">
        <v>124</v>
      </c>
    </row>
    <row r="115" spans="1:15" s="2" customFormat="1" ht="12.75" customHeight="1">
      <c r="A115" s="9">
        <v>315</v>
      </c>
      <c r="B115" s="9" t="s">
        <v>145</v>
      </c>
      <c r="C115" s="9" t="s">
        <v>17</v>
      </c>
      <c r="D115" s="9" t="s">
        <v>18</v>
      </c>
      <c r="E115" s="10">
        <v>35776</v>
      </c>
      <c r="F115" s="9" t="s">
        <v>19</v>
      </c>
      <c r="G115" s="9" t="s">
        <v>146</v>
      </c>
      <c r="H115" s="9">
        <v>19210900915</v>
      </c>
      <c r="I115" s="29">
        <v>172</v>
      </c>
      <c r="J115" s="9"/>
      <c r="K115" s="9">
        <f aca="true" t="shared" si="7" ref="K115:K125">I115</f>
        <v>172</v>
      </c>
      <c r="L115" s="27">
        <v>86</v>
      </c>
      <c r="M115" s="9">
        <v>1</v>
      </c>
      <c r="N115" s="9">
        <v>5</v>
      </c>
      <c r="O115" s="32" t="s">
        <v>147</v>
      </c>
    </row>
    <row r="116" spans="1:15" s="2" customFormat="1" ht="12.75" customHeight="1">
      <c r="A116" s="41">
        <v>422</v>
      </c>
      <c r="B116" s="41" t="s">
        <v>148</v>
      </c>
      <c r="C116" s="41" t="s">
        <v>17</v>
      </c>
      <c r="D116" s="41" t="s">
        <v>18</v>
      </c>
      <c r="E116" s="42">
        <v>34007</v>
      </c>
      <c r="F116" s="41" t="s">
        <v>19</v>
      </c>
      <c r="G116" s="41" t="s">
        <v>146</v>
      </c>
      <c r="H116" s="9">
        <v>19210901302</v>
      </c>
      <c r="I116" s="29">
        <v>169</v>
      </c>
      <c r="J116" s="9"/>
      <c r="K116" s="9">
        <f t="shared" si="7"/>
        <v>169</v>
      </c>
      <c r="L116" s="27">
        <v>84.5</v>
      </c>
      <c r="M116" s="9">
        <v>2</v>
      </c>
      <c r="N116" s="9">
        <v>5</v>
      </c>
      <c r="O116" s="32" t="s">
        <v>147</v>
      </c>
    </row>
    <row r="117" spans="1:15" s="2" customFormat="1" ht="12.75" customHeight="1">
      <c r="A117" s="9">
        <v>718</v>
      </c>
      <c r="B117" s="9" t="s">
        <v>149</v>
      </c>
      <c r="C117" s="9" t="s">
        <v>17</v>
      </c>
      <c r="D117" s="9" t="s">
        <v>18</v>
      </c>
      <c r="E117" s="10">
        <v>33975</v>
      </c>
      <c r="F117" s="9" t="s">
        <v>19</v>
      </c>
      <c r="G117" s="9" t="s">
        <v>146</v>
      </c>
      <c r="H117" s="9">
        <v>19210902021</v>
      </c>
      <c r="I117" s="29">
        <v>166</v>
      </c>
      <c r="J117" s="9"/>
      <c r="K117" s="9">
        <f t="shared" si="7"/>
        <v>166</v>
      </c>
      <c r="L117" s="27">
        <v>83</v>
      </c>
      <c r="M117" s="9">
        <v>3</v>
      </c>
      <c r="N117" s="9">
        <v>5</v>
      </c>
      <c r="O117" s="32" t="s">
        <v>147</v>
      </c>
    </row>
    <row r="118" spans="1:15" s="2" customFormat="1" ht="12.75" customHeight="1">
      <c r="A118" s="9">
        <v>303</v>
      </c>
      <c r="B118" s="9" t="s">
        <v>150</v>
      </c>
      <c r="C118" s="9" t="s">
        <v>17</v>
      </c>
      <c r="D118" s="9" t="s">
        <v>18</v>
      </c>
      <c r="E118" s="10">
        <v>32622</v>
      </c>
      <c r="F118" s="9" t="s">
        <v>19</v>
      </c>
      <c r="G118" s="9" t="s">
        <v>146</v>
      </c>
      <c r="H118" s="9">
        <v>19210900903</v>
      </c>
      <c r="I118" s="29">
        <v>165.5</v>
      </c>
      <c r="J118" s="9"/>
      <c r="K118" s="9">
        <f t="shared" si="7"/>
        <v>165.5</v>
      </c>
      <c r="L118" s="27">
        <v>82.75</v>
      </c>
      <c r="M118" s="9">
        <v>4</v>
      </c>
      <c r="N118" s="9">
        <v>5</v>
      </c>
      <c r="O118" s="32" t="s">
        <v>147</v>
      </c>
    </row>
    <row r="119" spans="1:15" s="2" customFormat="1" ht="12.75" customHeight="1">
      <c r="A119" s="9">
        <v>912</v>
      </c>
      <c r="B119" s="9" t="s">
        <v>151</v>
      </c>
      <c r="C119" s="9" t="s">
        <v>17</v>
      </c>
      <c r="D119" s="9" t="s">
        <v>18</v>
      </c>
      <c r="E119" s="10">
        <v>34945</v>
      </c>
      <c r="F119" s="9" t="s">
        <v>19</v>
      </c>
      <c r="G119" s="9" t="s">
        <v>146</v>
      </c>
      <c r="H119" s="9">
        <v>19210902705</v>
      </c>
      <c r="I119" s="29">
        <v>164.5</v>
      </c>
      <c r="J119" s="9"/>
      <c r="K119" s="9">
        <f t="shared" si="7"/>
        <v>164.5</v>
      </c>
      <c r="L119" s="27">
        <v>82.25</v>
      </c>
      <c r="M119" s="9">
        <v>5</v>
      </c>
      <c r="N119" s="9">
        <v>5</v>
      </c>
      <c r="O119" s="32" t="s">
        <v>147</v>
      </c>
    </row>
    <row r="120" spans="1:15" s="2" customFormat="1" ht="12.75" customHeight="1">
      <c r="A120" s="9">
        <v>806</v>
      </c>
      <c r="B120" s="9" t="s">
        <v>152</v>
      </c>
      <c r="C120" s="9" t="s">
        <v>17</v>
      </c>
      <c r="D120" s="9" t="s">
        <v>37</v>
      </c>
      <c r="E120" s="10">
        <v>33941</v>
      </c>
      <c r="F120" s="9" t="s">
        <v>19</v>
      </c>
      <c r="G120" s="9" t="s">
        <v>146</v>
      </c>
      <c r="H120" s="9">
        <v>19210902319</v>
      </c>
      <c r="I120" s="29">
        <v>163.5</v>
      </c>
      <c r="J120" s="9"/>
      <c r="K120" s="9">
        <f t="shared" si="7"/>
        <v>163.5</v>
      </c>
      <c r="L120" s="27">
        <v>81.75</v>
      </c>
      <c r="M120" s="9">
        <v>6</v>
      </c>
      <c r="N120" s="9">
        <v>5</v>
      </c>
      <c r="O120" s="32" t="s">
        <v>147</v>
      </c>
    </row>
    <row r="121" spans="1:15" s="2" customFormat="1" ht="12.75" customHeight="1">
      <c r="A121" s="9">
        <v>1086</v>
      </c>
      <c r="B121" s="9" t="s">
        <v>153</v>
      </c>
      <c r="C121" s="9" t="s">
        <v>17</v>
      </c>
      <c r="D121" s="9" t="s">
        <v>18</v>
      </c>
      <c r="E121" s="10">
        <v>32770</v>
      </c>
      <c r="F121" s="9" t="s">
        <v>19</v>
      </c>
      <c r="G121" s="9" t="s">
        <v>146</v>
      </c>
      <c r="H121" s="9">
        <v>19210903229</v>
      </c>
      <c r="I121" s="29">
        <v>163.5</v>
      </c>
      <c r="J121" s="9"/>
      <c r="K121" s="9">
        <f t="shared" si="7"/>
        <v>163.5</v>
      </c>
      <c r="L121" s="27">
        <v>81.75</v>
      </c>
      <c r="M121" s="9">
        <v>7</v>
      </c>
      <c r="N121" s="9">
        <v>5</v>
      </c>
      <c r="O121" s="32" t="s">
        <v>147</v>
      </c>
    </row>
    <row r="122" spans="1:15" s="2" customFormat="1" ht="12.75" customHeight="1">
      <c r="A122" s="9">
        <v>863</v>
      </c>
      <c r="B122" s="9" t="s">
        <v>154</v>
      </c>
      <c r="C122" s="9" t="s">
        <v>17</v>
      </c>
      <c r="D122" s="9" t="s">
        <v>18</v>
      </c>
      <c r="E122" s="10">
        <v>33815</v>
      </c>
      <c r="F122" s="9" t="s">
        <v>19</v>
      </c>
      <c r="G122" s="9" t="s">
        <v>146</v>
      </c>
      <c r="H122" s="9">
        <v>19210902516</v>
      </c>
      <c r="I122" s="29">
        <v>162</v>
      </c>
      <c r="J122" s="9"/>
      <c r="K122" s="9">
        <f t="shared" si="7"/>
        <v>162</v>
      </c>
      <c r="L122" s="27">
        <v>81</v>
      </c>
      <c r="M122" s="9">
        <v>8</v>
      </c>
      <c r="N122" s="9">
        <v>5</v>
      </c>
      <c r="O122" s="32" t="s">
        <v>147</v>
      </c>
    </row>
    <row r="123" spans="1:15" s="2" customFormat="1" ht="12.75" customHeight="1">
      <c r="A123" s="19">
        <v>931</v>
      </c>
      <c r="B123" s="19" t="s">
        <v>155</v>
      </c>
      <c r="C123" s="19" t="s">
        <v>17</v>
      </c>
      <c r="D123" s="19" t="s">
        <v>18</v>
      </c>
      <c r="E123" s="20">
        <v>32571</v>
      </c>
      <c r="F123" s="19" t="s">
        <v>19</v>
      </c>
      <c r="G123" s="19" t="s">
        <v>146</v>
      </c>
      <c r="H123" s="9">
        <v>19210902724</v>
      </c>
      <c r="I123" s="29">
        <v>162</v>
      </c>
      <c r="J123" s="9"/>
      <c r="K123" s="9">
        <f t="shared" si="7"/>
        <v>162</v>
      </c>
      <c r="L123" s="27">
        <v>81</v>
      </c>
      <c r="M123" s="9">
        <v>9</v>
      </c>
      <c r="N123" s="9">
        <v>5</v>
      </c>
      <c r="O123" s="32" t="s">
        <v>147</v>
      </c>
    </row>
    <row r="124" spans="1:15" s="2" customFormat="1" ht="12.75" customHeight="1">
      <c r="A124" s="9">
        <v>673</v>
      </c>
      <c r="B124" s="9" t="s">
        <v>156</v>
      </c>
      <c r="C124" s="9" t="s">
        <v>17</v>
      </c>
      <c r="D124" s="9" t="s">
        <v>18</v>
      </c>
      <c r="E124" s="10">
        <v>32679</v>
      </c>
      <c r="F124" s="9" t="s">
        <v>19</v>
      </c>
      <c r="G124" s="9" t="s">
        <v>146</v>
      </c>
      <c r="H124" s="9">
        <v>19210901922</v>
      </c>
      <c r="I124" s="29">
        <v>160.5</v>
      </c>
      <c r="J124" s="9"/>
      <c r="K124" s="9">
        <f t="shared" si="7"/>
        <v>160.5</v>
      </c>
      <c r="L124" s="27">
        <v>80.25</v>
      </c>
      <c r="M124" s="9">
        <v>10</v>
      </c>
      <c r="N124" s="9">
        <v>5</v>
      </c>
      <c r="O124" s="32" t="s">
        <v>147</v>
      </c>
    </row>
    <row r="125" spans="1:15" s="2" customFormat="1" ht="12.75" customHeight="1">
      <c r="A125" s="9">
        <v>804</v>
      </c>
      <c r="B125" s="9" t="s">
        <v>157</v>
      </c>
      <c r="C125" s="9" t="s">
        <v>17</v>
      </c>
      <c r="D125" s="9" t="s">
        <v>37</v>
      </c>
      <c r="E125" s="10">
        <v>33867</v>
      </c>
      <c r="F125" s="9" t="s">
        <v>19</v>
      </c>
      <c r="G125" s="9" t="s">
        <v>146</v>
      </c>
      <c r="H125" s="9">
        <v>19210902317</v>
      </c>
      <c r="I125" s="29">
        <v>160.5</v>
      </c>
      <c r="J125" s="9"/>
      <c r="K125" s="9">
        <f t="shared" si="7"/>
        <v>160.5</v>
      </c>
      <c r="L125" s="27">
        <v>80.25</v>
      </c>
      <c r="M125" s="9">
        <v>11</v>
      </c>
      <c r="N125" s="9">
        <v>5</v>
      </c>
      <c r="O125" s="32" t="s">
        <v>147</v>
      </c>
    </row>
    <row r="126" spans="1:15" s="2" customFormat="1" ht="12.75" customHeight="1">
      <c r="A126" s="39">
        <v>622</v>
      </c>
      <c r="B126" s="39" t="s">
        <v>148</v>
      </c>
      <c r="C126" s="39" t="s">
        <v>17</v>
      </c>
      <c r="D126" s="39" t="s">
        <v>18</v>
      </c>
      <c r="E126" s="40">
        <v>33925</v>
      </c>
      <c r="F126" s="39" t="s">
        <v>19</v>
      </c>
      <c r="G126" s="39" t="s">
        <v>158</v>
      </c>
      <c r="H126" s="9">
        <v>19211001801</v>
      </c>
      <c r="I126" s="29">
        <v>168.5</v>
      </c>
      <c r="J126" s="9"/>
      <c r="K126" s="9">
        <f aca="true" t="shared" si="8" ref="K126:K135">I126</f>
        <v>168.5</v>
      </c>
      <c r="L126" s="27">
        <v>84.25</v>
      </c>
      <c r="M126" s="9">
        <v>1</v>
      </c>
      <c r="N126" s="9">
        <v>5</v>
      </c>
      <c r="O126" s="32" t="s">
        <v>124</v>
      </c>
    </row>
    <row r="127" spans="1:15" s="2" customFormat="1" ht="12.75" customHeight="1">
      <c r="A127" s="9">
        <v>972</v>
      </c>
      <c r="B127" s="9" t="s">
        <v>159</v>
      </c>
      <c r="C127" s="9" t="s">
        <v>17</v>
      </c>
      <c r="D127" s="9" t="s">
        <v>18</v>
      </c>
      <c r="E127" s="10">
        <v>35605</v>
      </c>
      <c r="F127" s="9" t="s">
        <v>19</v>
      </c>
      <c r="G127" s="9" t="s">
        <v>158</v>
      </c>
      <c r="H127" s="9">
        <v>19211002905</v>
      </c>
      <c r="I127" s="29">
        <v>163.5</v>
      </c>
      <c r="J127" s="9"/>
      <c r="K127" s="9">
        <f t="shared" si="8"/>
        <v>163.5</v>
      </c>
      <c r="L127" s="27">
        <v>81.75</v>
      </c>
      <c r="M127" s="9">
        <v>2</v>
      </c>
      <c r="N127" s="9">
        <v>5</v>
      </c>
      <c r="O127" s="32" t="s">
        <v>124</v>
      </c>
    </row>
    <row r="128" spans="1:15" s="2" customFormat="1" ht="12.75" customHeight="1">
      <c r="A128" s="9">
        <v>342</v>
      </c>
      <c r="B128" s="9" t="s">
        <v>160</v>
      </c>
      <c r="C128" s="9" t="s">
        <v>25</v>
      </c>
      <c r="D128" s="9" t="s">
        <v>37</v>
      </c>
      <c r="E128" s="10">
        <v>35359</v>
      </c>
      <c r="F128" s="9" t="s">
        <v>19</v>
      </c>
      <c r="G128" s="9" t="s">
        <v>158</v>
      </c>
      <c r="H128" s="9">
        <v>19211001012</v>
      </c>
      <c r="I128" s="29">
        <v>162.5</v>
      </c>
      <c r="J128" s="9"/>
      <c r="K128" s="9">
        <f t="shared" si="8"/>
        <v>162.5</v>
      </c>
      <c r="L128" s="27">
        <v>81.25</v>
      </c>
      <c r="M128" s="9">
        <v>3</v>
      </c>
      <c r="N128" s="9">
        <v>5</v>
      </c>
      <c r="O128" s="32" t="s">
        <v>124</v>
      </c>
    </row>
    <row r="129" spans="1:15" s="2" customFormat="1" ht="12.75" customHeight="1">
      <c r="A129" s="9">
        <v>760</v>
      </c>
      <c r="B129" s="9" t="s">
        <v>161</v>
      </c>
      <c r="C129" s="9" t="s">
        <v>17</v>
      </c>
      <c r="D129" s="9" t="s">
        <v>18</v>
      </c>
      <c r="E129" s="10">
        <v>33625</v>
      </c>
      <c r="F129" s="9" t="s">
        <v>19</v>
      </c>
      <c r="G129" s="9" t="s">
        <v>158</v>
      </c>
      <c r="H129" s="9">
        <v>19211002203</v>
      </c>
      <c r="I129" s="29">
        <v>161.5</v>
      </c>
      <c r="J129" s="9"/>
      <c r="K129" s="9">
        <f t="shared" si="8"/>
        <v>161.5</v>
      </c>
      <c r="L129" s="27">
        <v>80.75</v>
      </c>
      <c r="M129" s="9">
        <v>4</v>
      </c>
      <c r="N129" s="9">
        <v>5</v>
      </c>
      <c r="O129" s="32" t="s">
        <v>124</v>
      </c>
    </row>
    <row r="130" spans="1:15" s="2" customFormat="1" ht="12.75" customHeight="1">
      <c r="A130" s="19">
        <v>1067</v>
      </c>
      <c r="B130" s="19" t="s">
        <v>162</v>
      </c>
      <c r="C130" s="19" t="s">
        <v>17</v>
      </c>
      <c r="D130" s="19" t="s">
        <v>18</v>
      </c>
      <c r="E130" s="20">
        <v>33249</v>
      </c>
      <c r="F130" s="19" t="s">
        <v>19</v>
      </c>
      <c r="G130" s="19" t="s">
        <v>158</v>
      </c>
      <c r="H130" s="9">
        <v>19211003210</v>
      </c>
      <c r="I130" s="29">
        <v>161</v>
      </c>
      <c r="J130" s="9"/>
      <c r="K130" s="9">
        <f t="shared" si="8"/>
        <v>161</v>
      </c>
      <c r="L130" s="27">
        <v>80.5</v>
      </c>
      <c r="M130" s="9">
        <v>5</v>
      </c>
      <c r="N130" s="9">
        <v>5</v>
      </c>
      <c r="O130" s="32" t="s">
        <v>124</v>
      </c>
    </row>
    <row r="131" spans="1:15" s="2" customFormat="1" ht="12.75" customHeight="1">
      <c r="A131" s="9">
        <v>346</v>
      </c>
      <c r="B131" s="9" t="s">
        <v>163</v>
      </c>
      <c r="C131" s="9" t="s">
        <v>17</v>
      </c>
      <c r="D131" s="9" t="s">
        <v>18</v>
      </c>
      <c r="E131" s="10">
        <v>34229</v>
      </c>
      <c r="F131" s="9" t="s">
        <v>19</v>
      </c>
      <c r="G131" s="9" t="s">
        <v>158</v>
      </c>
      <c r="H131" s="9">
        <v>19211001016</v>
      </c>
      <c r="I131" s="29">
        <v>159</v>
      </c>
      <c r="J131" s="9"/>
      <c r="K131" s="9">
        <f t="shared" si="8"/>
        <v>159</v>
      </c>
      <c r="L131" s="27">
        <v>79.5</v>
      </c>
      <c r="M131" s="9">
        <v>6</v>
      </c>
      <c r="N131" s="9">
        <v>5</v>
      </c>
      <c r="O131" s="32" t="s">
        <v>124</v>
      </c>
    </row>
    <row r="132" spans="1:15" s="2" customFormat="1" ht="12.75" customHeight="1">
      <c r="A132" s="9">
        <v>367</v>
      </c>
      <c r="B132" s="9" t="s">
        <v>164</v>
      </c>
      <c r="C132" s="9" t="s">
        <v>17</v>
      </c>
      <c r="D132" s="9" t="s">
        <v>18</v>
      </c>
      <c r="E132" s="10">
        <v>33097</v>
      </c>
      <c r="F132" s="9" t="s">
        <v>19</v>
      </c>
      <c r="G132" s="9" t="s">
        <v>158</v>
      </c>
      <c r="H132" s="9">
        <v>19211001107</v>
      </c>
      <c r="I132" s="29">
        <v>157.5</v>
      </c>
      <c r="J132" s="9"/>
      <c r="K132" s="9">
        <f t="shared" si="8"/>
        <v>157.5</v>
      </c>
      <c r="L132" s="27">
        <v>78.75</v>
      </c>
      <c r="M132" s="9">
        <v>7</v>
      </c>
      <c r="N132" s="9">
        <v>5</v>
      </c>
      <c r="O132" s="32" t="s">
        <v>124</v>
      </c>
    </row>
    <row r="133" spans="1:15" s="2" customFormat="1" ht="12.75" customHeight="1">
      <c r="A133" s="9">
        <v>761</v>
      </c>
      <c r="B133" s="9" t="s">
        <v>165</v>
      </c>
      <c r="C133" s="9" t="s">
        <v>17</v>
      </c>
      <c r="D133" s="9" t="s">
        <v>37</v>
      </c>
      <c r="E133" s="10">
        <v>32465</v>
      </c>
      <c r="F133" s="9" t="s">
        <v>19</v>
      </c>
      <c r="G133" s="9" t="s">
        <v>158</v>
      </c>
      <c r="H133" s="9">
        <v>19211002204</v>
      </c>
      <c r="I133" s="29">
        <v>157.5</v>
      </c>
      <c r="J133" s="9"/>
      <c r="K133" s="9">
        <f t="shared" si="8"/>
        <v>157.5</v>
      </c>
      <c r="L133" s="27">
        <v>78.75</v>
      </c>
      <c r="M133" s="9">
        <v>8</v>
      </c>
      <c r="N133" s="9">
        <v>5</v>
      </c>
      <c r="O133" s="32" t="s">
        <v>124</v>
      </c>
    </row>
    <row r="134" spans="1:15" s="2" customFormat="1" ht="12.75" customHeight="1">
      <c r="A134" s="39">
        <v>674</v>
      </c>
      <c r="B134" s="39" t="s">
        <v>166</v>
      </c>
      <c r="C134" s="39" t="s">
        <v>17</v>
      </c>
      <c r="D134" s="39" t="s">
        <v>18</v>
      </c>
      <c r="E134" s="40">
        <v>33261</v>
      </c>
      <c r="F134" s="39" t="s">
        <v>19</v>
      </c>
      <c r="G134" s="39" t="s">
        <v>158</v>
      </c>
      <c r="H134" s="9">
        <v>19211001923</v>
      </c>
      <c r="I134" s="29">
        <v>157</v>
      </c>
      <c r="J134" s="9"/>
      <c r="K134" s="9">
        <f t="shared" si="8"/>
        <v>157</v>
      </c>
      <c r="L134" s="27">
        <v>78.5</v>
      </c>
      <c r="M134" s="9">
        <v>9</v>
      </c>
      <c r="N134" s="9">
        <v>5</v>
      </c>
      <c r="O134" s="32" t="s">
        <v>124</v>
      </c>
    </row>
    <row r="135" spans="1:15" s="2" customFormat="1" ht="12.75" customHeight="1">
      <c r="A135" s="9">
        <v>824</v>
      </c>
      <c r="B135" s="9" t="s">
        <v>167</v>
      </c>
      <c r="C135" s="9" t="s">
        <v>17</v>
      </c>
      <c r="D135" s="9" t="s">
        <v>18</v>
      </c>
      <c r="E135" s="10">
        <v>32799</v>
      </c>
      <c r="F135" s="9" t="s">
        <v>19</v>
      </c>
      <c r="G135" s="9" t="s">
        <v>158</v>
      </c>
      <c r="H135" s="9">
        <v>19211002407</v>
      </c>
      <c r="I135" s="29">
        <v>150.5</v>
      </c>
      <c r="J135" s="9"/>
      <c r="K135" s="9">
        <f t="shared" si="8"/>
        <v>150.5</v>
      </c>
      <c r="L135" s="27">
        <v>75.25</v>
      </c>
      <c r="M135" s="9">
        <v>10</v>
      </c>
      <c r="N135" s="9">
        <v>5</v>
      </c>
      <c r="O135" s="32" t="s">
        <v>124</v>
      </c>
    </row>
    <row r="136" spans="1:15" s="2" customFormat="1" ht="12.75" customHeight="1">
      <c r="A136" s="9">
        <v>1030</v>
      </c>
      <c r="B136" s="9" t="s">
        <v>168</v>
      </c>
      <c r="C136" s="9" t="s">
        <v>17</v>
      </c>
      <c r="D136" s="9" t="s">
        <v>18</v>
      </c>
      <c r="E136" s="10">
        <v>33696</v>
      </c>
      <c r="F136" s="9" t="s">
        <v>19</v>
      </c>
      <c r="G136" s="9" t="s">
        <v>169</v>
      </c>
      <c r="H136" s="9">
        <v>19211103103</v>
      </c>
      <c r="I136" s="29">
        <v>171</v>
      </c>
      <c r="J136" s="9"/>
      <c r="K136" s="9">
        <f aca="true" t="shared" si="9" ref="K136:K141">I136</f>
        <v>171</v>
      </c>
      <c r="L136" s="27">
        <v>85.5</v>
      </c>
      <c r="M136" s="9">
        <v>1</v>
      </c>
      <c r="N136" s="9">
        <v>2</v>
      </c>
      <c r="O136" s="32" t="s">
        <v>170</v>
      </c>
    </row>
    <row r="137" spans="1:15" s="2" customFormat="1" ht="12.75" customHeight="1">
      <c r="A137" s="9">
        <v>1029</v>
      </c>
      <c r="B137" s="9" t="s">
        <v>171</v>
      </c>
      <c r="C137" s="9" t="s">
        <v>17</v>
      </c>
      <c r="D137" s="9" t="s">
        <v>18</v>
      </c>
      <c r="E137" s="10">
        <v>34273</v>
      </c>
      <c r="F137" s="9" t="s">
        <v>19</v>
      </c>
      <c r="G137" s="9" t="s">
        <v>169</v>
      </c>
      <c r="H137" s="9">
        <v>19211103102</v>
      </c>
      <c r="I137" s="29">
        <v>162.5</v>
      </c>
      <c r="J137" s="9"/>
      <c r="K137" s="9">
        <f t="shared" si="9"/>
        <v>162.5</v>
      </c>
      <c r="L137" s="27">
        <v>81.25</v>
      </c>
      <c r="M137" s="9">
        <v>2</v>
      </c>
      <c r="N137" s="9">
        <v>2</v>
      </c>
      <c r="O137" s="32" t="s">
        <v>170</v>
      </c>
    </row>
    <row r="138" spans="1:15" s="2" customFormat="1" ht="12.75" customHeight="1">
      <c r="A138" s="9">
        <v>396</v>
      </c>
      <c r="B138" s="9" t="s">
        <v>172</v>
      </c>
      <c r="C138" s="9" t="s">
        <v>17</v>
      </c>
      <c r="D138" s="9" t="s">
        <v>18</v>
      </c>
      <c r="E138" s="10">
        <v>34721</v>
      </c>
      <c r="F138" s="9" t="s">
        <v>19</v>
      </c>
      <c r="G138" s="9" t="s">
        <v>169</v>
      </c>
      <c r="H138" s="9">
        <v>19211101206</v>
      </c>
      <c r="I138" s="29">
        <v>162</v>
      </c>
      <c r="J138" s="9"/>
      <c r="K138" s="9">
        <f t="shared" si="9"/>
        <v>162</v>
      </c>
      <c r="L138" s="27">
        <v>81</v>
      </c>
      <c r="M138" s="9">
        <v>3</v>
      </c>
      <c r="N138" s="9">
        <v>2</v>
      </c>
      <c r="O138" s="32" t="s">
        <v>170</v>
      </c>
    </row>
    <row r="139" spans="1:15" s="2" customFormat="1" ht="12.75" customHeight="1">
      <c r="A139" s="43">
        <v>394</v>
      </c>
      <c r="B139" s="44" t="s">
        <v>173</v>
      </c>
      <c r="C139" s="44" t="s">
        <v>17</v>
      </c>
      <c r="D139" s="44" t="s">
        <v>18</v>
      </c>
      <c r="E139" s="45">
        <v>34216</v>
      </c>
      <c r="F139" s="44" t="s">
        <v>19</v>
      </c>
      <c r="G139" s="44" t="s">
        <v>169</v>
      </c>
      <c r="H139" s="9">
        <v>19211101204</v>
      </c>
      <c r="I139" s="29">
        <v>160</v>
      </c>
      <c r="J139" s="9"/>
      <c r="K139" s="9">
        <f t="shared" si="9"/>
        <v>160</v>
      </c>
      <c r="L139" s="27">
        <v>80</v>
      </c>
      <c r="M139" s="9">
        <v>4</v>
      </c>
      <c r="N139" s="9">
        <v>2</v>
      </c>
      <c r="O139" s="32" t="s">
        <v>170</v>
      </c>
    </row>
    <row r="140" spans="1:15" s="2" customFormat="1" ht="12.75" customHeight="1">
      <c r="A140" s="33">
        <v>1082</v>
      </c>
      <c r="B140" s="46" t="s">
        <v>34</v>
      </c>
      <c r="C140" s="46" t="s">
        <v>25</v>
      </c>
      <c r="D140" s="46" t="s">
        <v>18</v>
      </c>
      <c r="E140" s="11">
        <v>32854</v>
      </c>
      <c r="F140" s="46" t="s">
        <v>19</v>
      </c>
      <c r="G140" s="46" t="s">
        <v>169</v>
      </c>
      <c r="H140" s="9">
        <v>19211103225</v>
      </c>
      <c r="I140" s="29">
        <v>160</v>
      </c>
      <c r="J140" s="9"/>
      <c r="K140" s="9">
        <f t="shared" si="9"/>
        <v>160</v>
      </c>
      <c r="L140" s="27">
        <v>80</v>
      </c>
      <c r="M140" s="9">
        <v>5</v>
      </c>
      <c r="N140" s="9">
        <v>2</v>
      </c>
      <c r="O140" s="32" t="s">
        <v>170</v>
      </c>
    </row>
    <row r="141" spans="1:15" s="2" customFormat="1" ht="12.75" customHeight="1">
      <c r="A141" s="9">
        <v>1091</v>
      </c>
      <c r="B141" s="9" t="s">
        <v>174</v>
      </c>
      <c r="C141" s="9" t="s">
        <v>17</v>
      </c>
      <c r="D141" s="9" t="s">
        <v>18</v>
      </c>
      <c r="E141" s="10">
        <v>35020</v>
      </c>
      <c r="F141" s="9" t="s">
        <v>19</v>
      </c>
      <c r="G141" s="9" t="s">
        <v>169</v>
      </c>
      <c r="H141" s="9">
        <v>19211103304</v>
      </c>
      <c r="I141" s="29">
        <v>160</v>
      </c>
      <c r="J141" s="9"/>
      <c r="K141" s="9">
        <f t="shared" si="9"/>
        <v>160</v>
      </c>
      <c r="L141" s="27">
        <v>80</v>
      </c>
      <c r="M141" s="9">
        <v>6</v>
      </c>
      <c r="N141" s="9">
        <v>2</v>
      </c>
      <c r="O141" s="32" t="s">
        <v>170</v>
      </c>
    </row>
    <row r="142" spans="1:15" s="2" customFormat="1" ht="12.75" customHeight="1">
      <c r="A142" s="9">
        <v>992</v>
      </c>
      <c r="B142" s="9" t="s">
        <v>175</v>
      </c>
      <c r="C142" s="9" t="s">
        <v>17</v>
      </c>
      <c r="D142" s="9" t="s">
        <v>18</v>
      </c>
      <c r="E142" s="10">
        <v>34773</v>
      </c>
      <c r="F142" s="9" t="s">
        <v>19</v>
      </c>
      <c r="G142" s="9" t="s">
        <v>176</v>
      </c>
      <c r="H142" s="9">
        <v>19211202925</v>
      </c>
      <c r="I142" s="29">
        <v>159.5</v>
      </c>
      <c r="J142" s="9"/>
      <c r="K142" s="9">
        <f aca="true" t="shared" si="10" ref="K142:K149">I142</f>
        <v>159.5</v>
      </c>
      <c r="L142" s="27">
        <v>79.75</v>
      </c>
      <c r="M142" s="9">
        <v>1</v>
      </c>
      <c r="N142" s="9">
        <v>1</v>
      </c>
      <c r="O142" s="32" t="s">
        <v>170</v>
      </c>
    </row>
    <row r="143" spans="1:15" s="2" customFormat="1" ht="12.75" customHeight="1">
      <c r="A143" s="9">
        <v>350</v>
      </c>
      <c r="B143" s="9" t="s">
        <v>177</v>
      </c>
      <c r="C143" s="9" t="s">
        <v>25</v>
      </c>
      <c r="D143" s="9" t="s">
        <v>18</v>
      </c>
      <c r="E143" s="10">
        <v>34738</v>
      </c>
      <c r="F143" s="9" t="s">
        <v>19</v>
      </c>
      <c r="G143" s="9" t="s">
        <v>176</v>
      </c>
      <c r="H143" s="9">
        <v>19211201020</v>
      </c>
      <c r="I143" s="29">
        <v>156.5</v>
      </c>
      <c r="J143" s="9"/>
      <c r="K143" s="9">
        <f t="shared" si="10"/>
        <v>156.5</v>
      </c>
      <c r="L143" s="27">
        <v>78.25</v>
      </c>
      <c r="M143" s="9">
        <v>2</v>
      </c>
      <c r="N143" s="9">
        <v>1</v>
      </c>
      <c r="O143" s="32" t="s">
        <v>170</v>
      </c>
    </row>
    <row r="144" spans="1:15" s="2" customFormat="1" ht="12.75" customHeight="1">
      <c r="A144" s="47">
        <v>846</v>
      </c>
      <c r="B144" s="47" t="s">
        <v>178</v>
      </c>
      <c r="C144" s="47" t="s">
        <v>17</v>
      </c>
      <c r="D144" s="47" t="s">
        <v>18</v>
      </c>
      <c r="E144" s="48">
        <v>34227</v>
      </c>
      <c r="F144" s="47" t="s">
        <v>179</v>
      </c>
      <c r="G144" s="47" t="s">
        <v>20</v>
      </c>
      <c r="H144" s="9">
        <v>19211302429</v>
      </c>
      <c r="I144" s="29">
        <v>161</v>
      </c>
      <c r="J144" s="9"/>
      <c r="K144" s="9">
        <f t="shared" si="10"/>
        <v>161</v>
      </c>
      <c r="L144" s="27">
        <v>80.5</v>
      </c>
      <c r="M144" s="9">
        <v>1</v>
      </c>
      <c r="N144" s="9">
        <v>2</v>
      </c>
      <c r="O144" s="28" t="s">
        <v>21</v>
      </c>
    </row>
    <row r="145" spans="1:15" s="2" customFormat="1" ht="12.75" customHeight="1">
      <c r="A145" s="19">
        <v>951</v>
      </c>
      <c r="B145" s="19" t="s">
        <v>180</v>
      </c>
      <c r="C145" s="19" t="s">
        <v>17</v>
      </c>
      <c r="D145" s="19" t="s">
        <v>18</v>
      </c>
      <c r="E145" s="20">
        <v>34010</v>
      </c>
      <c r="F145" s="19" t="s">
        <v>179</v>
      </c>
      <c r="G145" s="19" t="s">
        <v>20</v>
      </c>
      <c r="H145" s="9">
        <v>19211302814</v>
      </c>
      <c r="I145" s="29">
        <v>159.5</v>
      </c>
      <c r="J145" s="9"/>
      <c r="K145" s="9">
        <f t="shared" si="10"/>
        <v>159.5</v>
      </c>
      <c r="L145" s="27">
        <v>79.75</v>
      </c>
      <c r="M145" s="9">
        <v>2</v>
      </c>
      <c r="N145" s="9">
        <v>2</v>
      </c>
      <c r="O145" s="28" t="s">
        <v>21</v>
      </c>
    </row>
    <row r="146" spans="1:15" s="2" customFormat="1" ht="12.75" customHeight="1">
      <c r="A146" s="9">
        <v>306</v>
      </c>
      <c r="B146" s="9" t="s">
        <v>181</v>
      </c>
      <c r="C146" s="9" t="s">
        <v>17</v>
      </c>
      <c r="D146" s="9" t="s">
        <v>37</v>
      </c>
      <c r="E146" s="10">
        <v>34028</v>
      </c>
      <c r="F146" s="9" t="s">
        <v>179</v>
      </c>
      <c r="G146" s="9" t="s">
        <v>20</v>
      </c>
      <c r="H146" s="9">
        <v>19211300906</v>
      </c>
      <c r="I146" s="29">
        <v>159</v>
      </c>
      <c r="J146" s="9"/>
      <c r="K146" s="9">
        <f t="shared" si="10"/>
        <v>159</v>
      </c>
      <c r="L146" s="27">
        <v>79.5</v>
      </c>
      <c r="M146" s="9">
        <v>3</v>
      </c>
      <c r="N146" s="9">
        <v>2</v>
      </c>
      <c r="O146" s="28" t="s">
        <v>21</v>
      </c>
    </row>
    <row r="147" spans="1:15" s="2" customFormat="1" ht="12.75" customHeight="1">
      <c r="A147" s="49">
        <v>418</v>
      </c>
      <c r="B147" s="49" t="s">
        <v>182</v>
      </c>
      <c r="C147" s="49" t="s">
        <v>17</v>
      </c>
      <c r="D147" s="49" t="s">
        <v>37</v>
      </c>
      <c r="E147" s="50">
        <v>34299</v>
      </c>
      <c r="F147" s="49" t="s">
        <v>179</v>
      </c>
      <c r="G147" s="49" t="s">
        <v>20</v>
      </c>
      <c r="H147" s="9">
        <v>19211301228</v>
      </c>
      <c r="I147" s="29">
        <v>154</v>
      </c>
      <c r="J147" s="9"/>
      <c r="K147" s="9">
        <f t="shared" si="10"/>
        <v>154</v>
      </c>
      <c r="L147" s="27">
        <v>77</v>
      </c>
      <c r="M147" s="9">
        <v>4</v>
      </c>
      <c r="N147" s="9">
        <v>2</v>
      </c>
      <c r="O147" s="28" t="s">
        <v>21</v>
      </c>
    </row>
    <row r="148" spans="1:15" s="2" customFormat="1" ht="12.75" customHeight="1">
      <c r="A148" s="12">
        <v>779</v>
      </c>
      <c r="B148" s="12" t="s">
        <v>183</v>
      </c>
      <c r="C148" s="12" t="s">
        <v>17</v>
      </c>
      <c r="D148" s="12" t="s">
        <v>18</v>
      </c>
      <c r="E148" s="13">
        <v>32552</v>
      </c>
      <c r="F148" s="12" t="s">
        <v>179</v>
      </c>
      <c r="G148" s="12" t="s">
        <v>38</v>
      </c>
      <c r="H148" s="9">
        <v>19211402222</v>
      </c>
      <c r="I148" s="29">
        <v>161.5</v>
      </c>
      <c r="J148" s="9"/>
      <c r="K148" s="9">
        <f t="shared" si="10"/>
        <v>161.5</v>
      </c>
      <c r="L148" s="27">
        <v>80.75</v>
      </c>
      <c r="M148" s="9">
        <v>1</v>
      </c>
      <c r="N148" s="9">
        <v>1</v>
      </c>
      <c r="O148" s="28" t="s">
        <v>21</v>
      </c>
    </row>
    <row r="149" spans="1:15" s="2" customFormat="1" ht="12.75" customHeight="1">
      <c r="A149" s="9">
        <v>661</v>
      </c>
      <c r="B149" s="9" t="s">
        <v>184</v>
      </c>
      <c r="C149" s="9" t="s">
        <v>17</v>
      </c>
      <c r="D149" s="9" t="s">
        <v>37</v>
      </c>
      <c r="E149" s="10">
        <v>34003</v>
      </c>
      <c r="F149" s="9" t="s">
        <v>179</v>
      </c>
      <c r="G149" s="9" t="s">
        <v>38</v>
      </c>
      <c r="H149" s="9">
        <v>19211401910</v>
      </c>
      <c r="I149" s="29">
        <v>161</v>
      </c>
      <c r="J149" s="9"/>
      <c r="K149" s="9">
        <f t="shared" si="10"/>
        <v>161</v>
      </c>
      <c r="L149" s="27">
        <v>80.5</v>
      </c>
      <c r="M149" s="9">
        <v>2</v>
      </c>
      <c r="N149" s="9">
        <v>1</v>
      </c>
      <c r="O149" s="28" t="s">
        <v>21</v>
      </c>
    </row>
    <row r="150" spans="1:15" s="2" customFormat="1" ht="12.75" customHeight="1">
      <c r="A150" s="51">
        <v>433</v>
      </c>
      <c r="B150" s="51" t="s">
        <v>185</v>
      </c>
      <c r="C150" s="51" t="s">
        <v>17</v>
      </c>
      <c r="D150" s="51" t="s">
        <v>18</v>
      </c>
      <c r="E150" s="52">
        <v>34925</v>
      </c>
      <c r="F150" s="51" t="s">
        <v>179</v>
      </c>
      <c r="G150" s="51" t="s">
        <v>123</v>
      </c>
      <c r="H150" s="9">
        <v>19211501313</v>
      </c>
      <c r="I150" s="29">
        <v>129.5</v>
      </c>
      <c r="J150" s="9"/>
      <c r="K150" s="9">
        <f aca="true" t="shared" si="11" ref="K150:K157">I150</f>
        <v>129.5</v>
      </c>
      <c r="L150" s="31">
        <v>64.75</v>
      </c>
      <c r="M150" s="9">
        <v>1</v>
      </c>
      <c r="N150" s="9">
        <v>2</v>
      </c>
      <c r="O150" s="32" t="s">
        <v>124</v>
      </c>
    </row>
    <row r="151" spans="1:15" s="2" customFormat="1" ht="12.75" customHeight="1">
      <c r="A151" s="53">
        <v>873</v>
      </c>
      <c r="B151" s="53" t="s">
        <v>186</v>
      </c>
      <c r="C151" s="53" t="s">
        <v>17</v>
      </c>
      <c r="D151" s="53" t="s">
        <v>18</v>
      </c>
      <c r="E151" s="54">
        <v>34059</v>
      </c>
      <c r="F151" s="53" t="s">
        <v>179</v>
      </c>
      <c r="G151" s="53" t="s">
        <v>123</v>
      </c>
      <c r="H151" s="9">
        <v>19211502526</v>
      </c>
      <c r="I151" s="29">
        <v>119.5</v>
      </c>
      <c r="J151" s="9"/>
      <c r="K151" s="9">
        <f t="shared" si="11"/>
        <v>119.5</v>
      </c>
      <c r="L151" s="27">
        <v>59.75</v>
      </c>
      <c r="M151" s="9">
        <v>2</v>
      </c>
      <c r="N151" s="9">
        <v>2</v>
      </c>
      <c r="O151" s="32" t="s">
        <v>124</v>
      </c>
    </row>
    <row r="152" spans="1:15" s="2" customFormat="1" ht="12.75" customHeight="1">
      <c r="A152" s="19">
        <v>954</v>
      </c>
      <c r="B152" s="19" t="s">
        <v>187</v>
      </c>
      <c r="C152" s="19" t="s">
        <v>25</v>
      </c>
      <c r="D152" s="19" t="s">
        <v>18</v>
      </c>
      <c r="E152" s="20">
        <v>35198</v>
      </c>
      <c r="F152" s="19" t="s">
        <v>179</v>
      </c>
      <c r="G152" s="19" t="s">
        <v>123</v>
      </c>
      <c r="H152" s="9">
        <v>19211502817</v>
      </c>
      <c r="I152" s="29">
        <v>118.5</v>
      </c>
      <c r="J152" s="9"/>
      <c r="K152" s="9">
        <f t="shared" si="11"/>
        <v>118.5</v>
      </c>
      <c r="L152" s="27">
        <v>59.25</v>
      </c>
      <c r="M152" s="9">
        <v>3</v>
      </c>
      <c r="N152" s="9">
        <v>2</v>
      </c>
      <c r="O152" s="32" t="s">
        <v>124</v>
      </c>
    </row>
    <row r="153" spans="1:15" s="2" customFormat="1" ht="12.75" customHeight="1">
      <c r="A153" s="9">
        <v>652</v>
      </c>
      <c r="B153" s="9" t="s">
        <v>188</v>
      </c>
      <c r="C153" s="9" t="s">
        <v>17</v>
      </c>
      <c r="D153" s="9" t="s">
        <v>18</v>
      </c>
      <c r="E153" s="10">
        <v>34675</v>
      </c>
      <c r="F153" s="9" t="s">
        <v>179</v>
      </c>
      <c r="G153" s="9" t="s">
        <v>123</v>
      </c>
      <c r="H153" s="9">
        <v>19211501901</v>
      </c>
      <c r="I153" s="29">
        <v>111</v>
      </c>
      <c r="J153" s="9"/>
      <c r="K153" s="9">
        <f t="shared" si="11"/>
        <v>111</v>
      </c>
      <c r="L153" s="27">
        <v>55.5</v>
      </c>
      <c r="M153" s="9">
        <v>4</v>
      </c>
      <c r="N153" s="9">
        <v>2</v>
      </c>
      <c r="O153" s="32" t="s">
        <v>124</v>
      </c>
    </row>
    <row r="154" spans="1:15" s="2" customFormat="1" ht="12.75" customHeight="1">
      <c r="A154" s="55">
        <v>756</v>
      </c>
      <c r="B154" s="55" t="s">
        <v>189</v>
      </c>
      <c r="C154" s="55" t="s">
        <v>25</v>
      </c>
      <c r="D154" s="55" t="s">
        <v>18</v>
      </c>
      <c r="E154" s="56">
        <v>33358</v>
      </c>
      <c r="F154" s="55" t="s">
        <v>179</v>
      </c>
      <c r="G154" s="55" t="s">
        <v>190</v>
      </c>
      <c r="H154" s="9">
        <v>19211602129</v>
      </c>
      <c r="I154" s="29">
        <v>154.5</v>
      </c>
      <c r="J154" s="9"/>
      <c r="K154" s="9">
        <f t="shared" si="11"/>
        <v>154.5</v>
      </c>
      <c r="L154" s="27">
        <v>77.25</v>
      </c>
      <c r="M154" s="9">
        <v>1</v>
      </c>
      <c r="N154" s="9">
        <v>1</v>
      </c>
      <c r="O154" s="32" t="s">
        <v>170</v>
      </c>
    </row>
    <row r="155" spans="1:15" s="2" customFormat="1" ht="12.75" customHeight="1">
      <c r="A155" s="9">
        <v>659</v>
      </c>
      <c r="B155" s="9" t="s">
        <v>191</v>
      </c>
      <c r="C155" s="9" t="s">
        <v>17</v>
      </c>
      <c r="D155" s="9" t="s">
        <v>37</v>
      </c>
      <c r="E155" s="10">
        <v>35553</v>
      </c>
      <c r="F155" s="9" t="s">
        <v>179</v>
      </c>
      <c r="G155" s="9" t="s">
        <v>190</v>
      </c>
      <c r="H155" s="9">
        <v>19211601908</v>
      </c>
      <c r="I155" s="29">
        <v>149</v>
      </c>
      <c r="J155" s="9"/>
      <c r="K155" s="9">
        <f t="shared" si="11"/>
        <v>149</v>
      </c>
      <c r="L155" s="27">
        <v>74.5</v>
      </c>
      <c r="M155" s="9">
        <v>2</v>
      </c>
      <c r="N155" s="9">
        <v>1</v>
      </c>
      <c r="O155" s="32" t="s">
        <v>170</v>
      </c>
    </row>
    <row r="156" spans="1:15" s="2" customFormat="1" ht="12.75" customHeight="1">
      <c r="A156" s="17">
        <v>982</v>
      </c>
      <c r="B156" s="17" t="s">
        <v>192</v>
      </c>
      <c r="C156" s="17" t="s">
        <v>17</v>
      </c>
      <c r="D156" s="17" t="s">
        <v>18</v>
      </c>
      <c r="E156" s="18">
        <v>34555</v>
      </c>
      <c r="F156" s="17" t="s">
        <v>179</v>
      </c>
      <c r="G156" s="17" t="s">
        <v>193</v>
      </c>
      <c r="H156" s="9">
        <v>19211702915</v>
      </c>
      <c r="I156" s="29">
        <v>164.5</v>
      </c>
      <c r="J156" s="9"/>
      <c r="K156" s="9">
        <f t="shared" si="11"/>
        <v>164.5</v>
      </c>
      <c r="L156" s="27">
        <v>82.25</v>
      </c>
      <c r="M156" s="9">
        <v>1</v>
      </c>
      <c r="N156" s="9">
        <v>1</v>
      </c>
      <c r="O156" s="32" t="s">
        <v>170</v>
      </c>
    </row>
    <row r="157" spans="1:15" s="2" customFormat="1" ht="12.75" customHeight="1">
      <c r="A157" s="19">
        <v>791</v>
      </c>
      <c r="B157" s="19" t="s">
        <v>194</v>
      </c>
      <c r="C157" s="19" t="s">
        <v>17</v>
      </c>
      <c r="D157" s="9" t="s">
        <v>18</v>
      </c>
      <c r="E157" s="20">
        <v>34624</v>
      </c>
      <c r="F157" s="19" t="s">
        <v>179</v>
      </c>
      <c r="G157" s="19" t="s">
        <v>193</v>
      </c>
      <c r="H157" s="9">
        <v>19211702304</v>
      </c>
      <c r="I157" s="29">
        <v>142.5</v>
      </c>
      <c r="J157" s="9"/>
      <c r="K157" s="9">
        <f t="shared" si="11"/>
        <v>142.5</v>
      </c>
      <c r="L157" s="27">
        <v>71.25</v>
      </c>
      <c r="M157" s="9">
        <v>2</v>
      </c>
      <c r="N157" s="9">
        <v>1</v>
      </c>
      <c r="O157" s="32" t="s">
        <v>170</v>
      </c>
    </row>
    <row r="158" spans="1:15" s="2" customFormat="1" ht="12.75" customHeight="1">
      <c r="A158" s="57">
        <v>321</v>
      </c>
      <c r="B158" s="57" t="s">
        <v>195</v>
      </c>
      <c r="C158" s="57" t="s">
        <v>17</v>
      </c>
      <c r="D158" s="57" t="s">
        <v>37</v>
      </c>
      <c r="E158" s="58">
        <v>34595</v>
      </c>
      <c r="F158" s="57" t="s">
        <v>179</v>
      </c>
      <c r="G158" s="57" t="s">
        <v>196</v>
      </c>
      <c r="H158" s="9">
        <v>19211900921</v>
      </c>
      <c r="I158" s="29">
        <v>170.5</v>
      </c>
      <c r="J158" s="9"/>
      <c r="K158" s="9">
        <f aca="true" t="shared" si="12" ref="K158:K163">I158</f>
        <v>170.5</v>
      </c>
      <c r="L158" s="27">
        <v>85.25</v>
      </c>
      <c r="M158" s="9">
        <v>1</v>
      </c>
      <c r="N158" s="9">
        <v>2</v>
      </c>
      <c r="O158" s="32" t="s">
        <v>170</v>
      </c>
    </row>
    <row r="159" spans="1:15" s="2" customFormat="1" ht="12.75" customHeight="1">
      <c r="A159" s="14">
        <v>827</v>
      </c>
      <c r="B159" s="14" t="s">
        <v>197</v>
      </c>
      <c r="C159" s="14" t="s">
        <v>17</v>
      </c>
      <c r="D159" s="14" t="s">
        <v>37</v>
      </c>
      <c r="E159" s="59">
        <v>34772</v>
      </c>
      <c r="F159" s="14" t="s">
        <v>179</v>
      </c>
      <c r="G159" s="14" t="s">
        <v>196</v>
      </c>
      <c r="H159" s="9">
        <v>19211902410</v>
      </c>
      <c r="I159" s="29">
        <v>163</v>
      </c>
      <c r="J159" s="9"/>
      <c r="K159" s="9">
        <f t="shared" si="12"/>
        <v>163</v>
      </c>
      <c r="L159" s="27">
        <v>81.5</v>
      </c>
      <c r="M159" s="9">
        <v>2</v>
      </c>
      <c r="N159" s="9">
        <v>2</v>
      </c>
      <c r="O159" s="32" t="s">
        <v>170</v>
      </c>
    </row>
    <row r="160" spans="1:15" s="2" customFormat="1" ht="12.75" customHeight="1">
      <c r="A160" s="9">
        <v>548</v>
      </c>
      <c r="B160" s="9" t="s">
        <v>198</v>
      </c>
      <c r="C160" s="9" t="s">
        <v>17</v>
      </c>
      <c r="D160" s="9" t="s">
        <v>37</v>
      </c>
      <c r="E160" s="10">
        <v>32606</v>
      </c>
      <c r="F160" s="9" t="s">
        <v>179</v>
      </c>
      <c r="G160" s="9" t="s">
        <v>196</v>
      </c>
      <c r="H160" s="9">
        <v>19211901517</v>
      </c>
      <c r="I160" s="29">
        <v>158</v>
      </c>
      <c r="J160" s="9"/>
      <c r="K160" s="9">
        <f t="shared" si="12"/>
        <v>158</v>
      </c>
      <c r="L160" s="27">
        <v>79</v>
      </c>
      <c r="M160" s="9">
        <v>3</v>
      </c>
      <c r="N160" s="9">
        <v>2</v>
      </c>
      <c r="O160" s="32" t="s">
        <v>170</v>
      </c>
    </row>
    <row r="161" spans="1:15" s="2" customFormat="1" ht="12.75" customHeight="1">
      <c r="A161" s="9">
        <v>865</v>
      </c>
      <c r="B161" s="9" t="s">
        <v>199</v>
      </c>
      <c r="C161" s="9" t="s">
        <v>17</v>
      </c>
      <c r="D161" s="9" t="s">
        <v>18</v>
      </c>
      <c r="E161" s="10">
        <v>33705</v>
      </c>
      <c r="F161" s="9" t="s">
        <v>179</v>
      </c>
      <c r="G161" s="9" t="s">
        <v>196</v>
      </c>
      <c r="H161" s="9">
        <v>19211902518</v>
      </c>
      <c r="I161" s="29">
        <v>154.5</v>
      </c>
      <c r="J161" s="9"/>
      <c r="K161" s="9">
        <f t="shared" si="12"/>
        <v>154.5</v>
      </c>
      <c r="L161" s="27">
        <v>77.25</v>
      </c>
      <c r="M161" s="9">
        <v>4</v>
      </c>
      <c r="N161" s="9">
        <v>2</v>
      </c>
      <c r="O161" s="32" t="s">
        <v>170</v>
      </c>
    </row>
    <row r="162" spans="1:15" s="2" customFormat="1" ht="12.75" customHeight="1">
      <c r="A162" s="60">
        <v>854</v>
      </c>
      <c r="B162" s="60" t="s">
        <v>200</v>
      </c>
      <c r="C162" s="60" t="s">
        <v>17</v>
      </c>
      <c r="D162" s="60" t="s">
        <v>18</v>
      </c>
      <c r="E162" s="61">
        <v>34635</v>
      </c>
      <c r="F162" s="60" t="s">
        <v>179</v>
      </c>
      <c r="G162" s="60" t="s">
        <v>146</v>
      </c>
      <c r="H162" s="9">
        <v>19212002507</v>
      </c>
      <c r="I162" s="29">
        <v>164.5</v>
      </c>
      <c r="J162" s="9"/>
      <c r="K162" s="9">
        <f t="shared" si="12"/>
        <v>164.5</v>
      </c>
      <c r="L162" s="27">
        <v>82.25</v>
      </c>
      <c r="M162" s="9">
        <v>1</v>
      </c>
      <c r="N162" s="9">
        <v>1</v>
      </c>
      <c r="O162" s="32" t="s">
        <v>147</v>
      </c>
    </row>
    <row r="163" spans="1:15" s="2" customFormat="1" ht="12.75" customHeight="1">
      <c r="A163" s="39">
        <v>603</v>
      </c>
      <c r="B163" s="39" t="s">
        <v>201</v>
      </c>
      <c r="C163" s="39" t="s">
        <v>17</v>
      </c>
      <c r="D163" s="39" t="s">
        <v>18</v>
      </c>
      <c r="E163" s="40">
        <v>33699</v>
      </c>
      <c r="F163" s="39" t="s">
        <v>179</v>
      </c>
      <c r="G163" s="39" t="s">
        <v>146</v>
      </c>
      <c r="H163" s="9">
        <v>19212001712</v>
      </c>
      <c r="I163" s="29">
        <v>159</v>
      </c>
      <c r="J163" s="9"/>
      <c r="K163" s="9">
        <f t="shared" si="12"/>
        <v>159</v>
      </c>
      <c r="L163" s="27">
        <v>79.5</v>
      </c>
      <c r="M163" s="9">
        <v>2</v>
      </c>
      <c r="N163" s="9">
        <v>1</v>
      </c>
      <c r="O163" s="32" t="s">
        <v>147</v>
      </c>
    </row>
    <row r="164" spans="1:15" ht="75" customHeight="1">
      <c r="A164" s="62" t="s">
        <v>202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</row>
  </sheetData>
  <sheetProtection/>
  <autoFilter ref="A2:O164"/>
  <mergeCells count="2">
    <mergeCell ref="A1:O1"/>
    <mergeCell ref="A164:O164"/>
  </mergeCells>
  <printOptions horizontalCentered="1"/>
  <pageMargins left="0.94" right="0.94" top="0.98" bottom="0.98" header="0.51" footer="0.51"/>
  <pageSetup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WPS_376204692</cp:lastModifiedBy>
  <cp:lastPrinted>2019-12-06T08:51:20Z</cp:lastPrinted>
  <dcterms:created xsi:type="dcterms:W3CDTF">2016-09-19T07:39:00Z</dcterms:created>
  <dcterms:modified xsi:type="dcterms:W3CDTF">2019-12-07T07:38:01Z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