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  <sheet name="带面试顺序号" sheetId="4" r:id="rId4"/>
  </sheets>
  <definedNames/>
  <calcPr fullCalcOnLoad="1"/>
</workbook>
</file>

<file path=xl/sharedStrings.xml><?xml version="1.0" encoding="utf-8"?>
<sst xmlns="http://schemas.openxmlformats.org/spreadsheetml/2006/main" count="1719" uniqueCount="490">
  <si>
    <t>姓名</t>
  </si>
  <si>
    <t>身份证号</t>
  </si>
  <si>
    <t>报考单位</t>
  </si>
  <si>
    <t>报考职位</t>
  </si>
  <si>
    <t>岗位代码</t>
  </si>
  <si>
    <t>设置岗位数</t>
  </si>
  <si>
    <t>准考证号</t>
  </si>
  <si>
    <t>笔试成绩</t>
  </si>
  <si>
    <t>面试成绩</t>
  </si>
  <si>
    <t>最终成绩</t>
  </si>
  <si>
    <t>最终岗位排名</t>
  </si>
  <si>
    <t>方秋雪</t>
  </si>
  <si>
    <t>231181198610112725</t>
  </si>
  <si>
    <t>沈阳市食品药品检验所化学检验室</t>
  </si>
  <si>
    <t>化学药品检验（药品理化）</t>
  </si>
  <si>
    <t>010101</t>
  </si>
  <si>
    <t>2</t>
  </si>
  <si>
    <t>01010109</t>
  </si>
  <si>
    <t>邹梦瑜</t>
  </si>
  <si>
    <t>211202199305111305</t>
  </si>
  <si>
    <t>01010125</t>
  </si>
  <si>
    <t>刘阳</t>
  </si>
  <si>
    <t>210124198907142827</t>
  </si>
  <si>
    <t>01010116</t>
  </si>
  <si>
    <t>60</t>
  </si>
  <si>
    <t>丁泓粼</t>
  </si>
  <si>
    <t>210381199405115928</t>
  </si>
  <si>
    <t>01010115</t>
  </si>
  <si>
    <t>57</t>
  </si>
  <si>
    <t>姜明俊</t>
  </si>
  <si>
    <t>210623198412315256</t>
  </si>
  <si>
    <t>生化药品检验（药品理化）</t>
  </si>
  <si>
    <t>010102</t>
  </si>
  <si>
    <t>1</t>
  </si>
  <si>
    <t>01010119</t>
  </si>
  <si>
    <t>60.5</t>
  </si>
  <si>
    <t>张永娇</t>
  </si>
  <si>
    <t>21050219920818062X</t>
  </si>
  <si>
    <t>01010108</t>
  </si>
  <si>
    <t>46</t>
  </si>
  <si>
    <t>戴泽文</t>
  </si>
  <si>
    <t>230104198508223425</t>
  </si>
  <si>
    <t>微生物检验（药品理化、微生物）</t>
  </si>
  <si>
    <t>010103</t>
  </si>
  <si>
    <t>01010303</t>
  </si>
  <si>
    <t>56.5</t>
  </si>
  <si>
    <t>王颖</t>
  </si>
  <si>
    <t>210422199109082522</t>
  </si>
  <si>
    <t>沈阳市食品药品检验所中药检验室</t>
  </si>
  <si>
    <t>中药材检验（药品理化、中药）</t>
  </si>
  <si>
    <t>010201</t>
  </si>
  <si>
    <t>01010401</t>
  </si>
  <si>
    <t>66.5</t>
  </si>
  <si>
    <t>孙佳琳</t>
  </si>
  <si>
    <t>210404198811130646</t>
  </si>
  <si>
    <t>01010409</t>
  </si>
  <si>
    <t>于跃</t>
  </si>
  <si>
    <t>21102219940312004X</t>
  </si>
  <si>
    <t>01010412</t>
  </si>
  <si>
    <t>54.5</t>
  </si>
  <si>
    <t>刘姝静</t>
  </si>
  <si>
    <t>210106199307310948</t>
  </si>
  <si>
    <t>01010415</t>
  </si>
  <si>
    <t>54</t>
  </si>
  <si>
    <t>王丽静</t>
  </si>
  <si>
    <t>220822199310060441</t>
  </si>
  <si>
    <t>沈阳市食品药品检验所药理室</t>
  </si>
  <si>
    <t>检验员（药品理化、药理）</t>
  </si>
  <si>
    <t>010301</t>
  </si>
  <si>
    <t>01010517</t>
  </si>
  <si>
    <t>65</t>
  </si>
  <si>
    <t>李秀丽</t>
  </si>
  <si>
    <t>210104199208020520</t>
  </si>
  <si>
    <t>01010506</t>
  </si>
  <si>
    <t>63.5</t>
  </si>
  <si>
    <t>王环鑫</t>
  </si>
  <si>
    <t>210106199307171220</t>
  </si>
  <si>
    <t>01010511</t>
  </si>
  <si>
    <t>63</t>
  </si>
  <si>
    <t>付俣萧</t>
  </si>
  <si>
    <t>210105199310293716</t>
  </si>
  <si>
    <t>01010510</t>
  </si>
  <si>
    <t>洪云婷</t>
  </si>
  <si>
    <t>210112199312241622</t>
  </si>
  <si>
    <t>01010515</t>
  </si>
  <si>
    <t>韩宇昕</t>
  </si>
  <si>
    <t>210503199001172741</t>
  </si>
  <si>
    <t>动物管理人员（药品理化、药理）</t>
  </si>
  <si>
    <t>010302</t>
  </si>
  <si>
    <t>01010502</t>
  </si>
  <si>
    <t>王楚</t>
  </si>
  <si>
    <t>210727199208126912</t>
  </si>
  <si>
    <t>01010508</t>
  </si>
  <si>
    <t>刘瀛</t>
  </si>
  <si>
    <t>230703199008130127</t>
  </si>
  <si>
    <t>沈阳市食品药品检验所理化室</t>
  </si>
  <si>
    <t>液相色谱及液质质联用（食品理化）</t>
  </si>
  <si>
    <t>010401</t>
  </si>
  <si>
    <t>10</t>
  </si>
  <si>
    <t>01010702</t>
  </si>
  <si>
    <t>78.5</t>
  </si>
  <si>
    <t>杜晶晶</t>
  </si>
  <si>
    <t>211203198509201048</t>
  </si>
  <si>
    <t>01010704</t>
  </si>
  <si>
    <t>75.5</t>
  </si>
  <si>
    <t>王韵</t>
  </si>
  <si>
    <t>210105198704094088</t>
  </si>
  <si>
    <t>01010713</t>
  </si>
  <si>
    <t>73</t>
  </si>
  <si>
    <t>刘鑫</t>
  </si>
  <si>
    <t>210113199309094242</t>
  </si>
  <si>
    <t>01010714</t>
  </si>
  <si>
    <t>73.5</t>
  </si>
  <si>
    <t>郁蕉竹</t>
  </si>
  <si>
    <t>220422198905155320</t>
  </si>
  <si>
    <t>01010809</t>
  </si>
  <si>
    <t>69.5</t>
  </si>
  <si>
    <t>王俊</t>
  </si>
  <si>
    <t>130427198807131149</t>
  </si>
  <si>
    <t>01010718</t>
  </si>
  <si>
    <t>67.5</t>
  </si>
  <si>
    <t>李巧莲</t>
  </si>
  <si>
    <t>210104198810286124</t>
  </si>
  <si>
    <t>01010616</t>
  </si>
  <si>
    <t>69</t>
  </si>
  <si>
    <t>张承昕</t>
  </si>
  <si>
    <t>210105199308115320</t>
  </si>
  <si>
    <t>01010710</t>
  </si>
  <si>
    <t>68.5</t>
  </si>
  <si>
    <t>崔明雪</t>
  </si>
  <si>
    <t>220881199310282925</t>
  </si>
  <si>
    <t>01010724</t>
  </si>
  <si>
    <t>65.5</t>
  </si>
  <si>
    <t>李娇</t>
  </si>
  <si>
    <t>21042119890224424X</t>
  </si>
  <si>
    <t>01010719</t>
  </si>
  <si>
    <t>徐美丽</t>
  </si>
  <si>
    <t>61042719890420392X</t>
  </si>
  <si>
    <t>01010621</t>
  </si>
  <si>
    <t>62</t>
  </si>
  <si>
    <t>曹维</t>
  </si>
  <si>
    <t>210104198605200344</t>
  </si>
  <si>
    <t>01010812</t>
  </si>
  <si>
    <t>宋佳欣</t>
  </si>
  <si>
    <t>211121199202172029</t>
  </si>
  <si>
    <t>01010606</t>
  </si>
  <si>
    <t>64</t>
  </si>
  <si>
    <t>张媛媛</t>
  </si>
  <si>
    <t>211224199301019040</t>
  </si>
  <si>
    <t>01010614</t>
  </si>
  <si>
    <t>赵偲宇</t>
  </si>
  <si>
    <t>210113199311040569</t>
  </si>
  <si>
    <t>01010701</t>
  </si>
  <si>
    <t>61.5</t>
  </si>
  <si>
    <t>王婷</t>
  </si>
  <si>
    <t>210181199407168029</t>
  </si>
  <si>
    <t>01010611</t>
  </si>
  <si>
    <t>王慧</t>
  </si>
  <si>
    <t>210522199403270829</t>
  </si>
  <si>
    <t>01010729</t>
  </si>
  <si>
    <t>王佳萍</t>
  </si>
  <si>
    <t>211481199105016422</t>
  </si>
  <si>
    <t>01010902</t>
  </si>
  <si>
    <t>71</t>
  </si>
  <si>
    <t>缺考</t>
  </si>
  <si>
    <t>取消资格</t>
  </si>
  <si>
    <t>刘宇彤</t>
  </si>
  <si>
    <t>210403199308021520</t>
  </si>
  <si>
    <t>01010623</t>
  </si>
  <si>
    <t>刘刚</t>
  </si>
  <si>
    <t>152224198510302512</t>
  </si>
  <si>
    <t>01010620</t>
  </si>
  <si>
    <t>黄杨</t>
  </si>
  <si>
    <t>211021199006187623</t>
  </si>
  <si>
    <t>01010730</t>
  </si>
  <si>
    <t>肖舒元</t>
  </si>
  <si>
    <t>210503199112291524</t>
  </si>
  <si>
    <t>气相色谱及气质质联用（食品理化）</t>
  </si>
  <si>
    <t>010402</t>
  </si>
  <si>
    <t>5</t>
  </si>
  <si>
    <t>01010622</t>
  </si>
  <si>
    <t>张煜卓</t>
  </si>
  <si>
    <t>211121199312290624</t>
  </si>
  <si>
    <t>01010830</t>
  </si>
  <si>
    <t>72</t>
  </si>
  <si>
    <t>武庆阔</t>
  </si>
  <si>
    <t>370829199407284932</t>
  </si>
  <si>
    <t>01010829</t>
  </si>
  <si>
    <t>马宁</t>
  </si>
  <si>
    <t>210123199303020026</t>
  </si>
  <si>
    <t>01010808</t>
  </si>
  <si>
    <t>白晓蓉</t>
  </si>
  <si>
    <t>15020219931117302X</t>
  </si>
  <si>
    <t>01010716</t>
  </si>
  <si>
    <t>71.5</t>
  </si>
  <si>
    <t>李佳新</t>
  </si>
  <si>
    <t>211224199503185768</t>
  </si>
  <si>
    <t>01010625</t>
  </si>
  <si>
    <t>67</t>
  </si>
  <si>
    <t>邱硕</t>
  </si>
  <si>
    <t>211481199312307222</t>
  </si>
  <si>
    <t>01010720</t>
  </si>
  <si>
    <t>沈丹阳</t>
  </si>
  <si>
    <t>210104199011033424</t>
  </si>
  <si>
    <t>01010824</t>
  </si>
  <si>
    <t>高晶晶</t>
  </si>
  <si>
    <t>210124198508220824</t>
  </si>
  <si>
    <t>01010828</t>
  </si>
  <si>
    <t>陈娇</t>
  </si>
  <si>
    <t>210103198901074227</t>
  </si>
  <si>
    <t>元素分析（食品理化）</t>
  </si>
  <si>
    <t>010403</t>
  </si>
  <si>
    <t>01010626</t>
  </si>
  <si>
    <t>74.5</t>
  </si>
  <si>
    <t>叶馨阳</t>
  </si>
  <si>
    <t>210602199411213525</t>
  </si>
  <si>
    <t>01010608</t>
  </si>
  <si>
    <t>董露</t>
  </si>
  <si>
    <t>210122198903144849</t>
  </si>
  <si>
    <t>01010819</t>
  </si>
  <si>
    <t>52</t>
  </si>
  <si>
    <t>孙菡</t>
  </si>
  <si>
    <t>210106199308033049</t>
  </si>
  <si>
    <t>01010806</t>
  </si>
  <si>
    <t>59.5</t>
  </si>
  <si>
    <t>马嘉泽</t>
  </si>
  <si>
    <t>211422199204080921</t>
  </si>
  <si>
    <t>常规理化分析（食品理化）</t>
  </si>
  <si>
    <t>010404</t>
  </si>
  <si>
    <t>4</t>
  </si>
  <si>
    <t>01010807</t>
  </si>
  <si>
    <t>林琳</t>
  </si>
  <si>
    <t>210103198904173626</t>
  </si>
  <si>
    <t>01010717</t>
  </si>
  <si>
    <t>姜璇</t>
  </si>
  <si>
    <t>210181198712134023</t>
  </si>
  <si>
    <t>01010602</t>
  </si>
  <si>
    <t>孙安琪</t>
  </si>
  <si>
    <t>211122199408270341</t>
  </si>
  <si>
    <t>01010728</t>
  </si>
  <si>
    <t>张天实</t>
  </si>
  <si>
    <t>211224199401245336</t>
  </si>
  <si>
    <t>01010726</t>
  </si>
  <si>
    <t>张义男</t>
  </si>
  <si>
    <t>210112199107230625</t>
  </si>
  <si>
    <t>01010706</t>
  </si>
  <si>
    <t>58.5</t>
  </si>
  <si>
    <t>王秀秀</t>
  </si>
  <si>
    <t>210922199402022729</t>
  </si>
  <si>
    <t>01010627</t>
  </si>
  <si>
    <t>孙雪姣</t>
  </si>
  <si>
    <t>210423199411193027</t>
  </si>
  <si>
    <t>01010629</t>
  </si>
  <si>
    <t>58</t>
  </si>
  <si>
    <t>张阳</t>
  </si>
  <si>
    <t>21010519880902342X</t>
  </si>
  <si>
    <t>沈阳市食品药品检验所生物学检验室</t>
  </si>
  <si>
    <t>检验员（食品理化、微生物）</t>
  </si>
  <si>
    <t>010501</t>
  </si>
  <si>
    <t>6</t>
  </si>
  <si>
    <t>01011101</t>
  </si>
  <si>
    <t>64.5</t>
  </si>
  <si>
    <t>关迪</t>
  </si>
  <si>
    <t>210105198708263416</t>
  </si>
  <si>
    <t>01011103</t>
  </si>
  <si>
    <t>刘佳</t>
  </si>
  <si>
    <t>210105198803013423</t>
  </si>
  <si>
    <t>01011108</t>
  </si>
  <si>
    <t>孙雪</t>
  </si>
  <si>
    <t>210124199101041829</t>
  </si>
  <si>
    <t>01011112</t>
  </si>
  <si>
    <t>胡金丽</t>
  </si>
  <si>
    <t>210105199310281926</t>
  </si>
  <si>
    <t>01011111</t>
  </si>
  <si>
    <t>56</t>
  </si>
  <si>
    <t>张慧娇</t>
  </si>
  <si>
    <t>210106199307154025</t>
  </si>
  <si>
    <t>01011104</t>
  </si>
  <si>
    <t>53.5</t>
  </si>
  <si>
    <t>孙丽娟</t>
  </si>
  <si>
    <t>32092219850622502X</t>
  </si>
  <si>
    <t>01011110</t>
  </si>
  <si>
    <t>李海玲</t>
  </si>
  <si>
    <t>211402199209304263</t>
  </si>
  <si>
    <t>沈阳市食品药品检验所检验业务部</t>
  </si>
  <si>
    <t>业务受理（食品理化）</t>
  </si>
  <si>
    <t>010601</t>
  </si>
  <si>
    <t>3</t>
  </si>
  <si>
    <t>01010929</t>
  </si>
  <si>
    <t>康冬梅</t>
  </si>
  <si>
    <t>410181199101253527</t>
  </si>
  <si>
    <t>01010926</t>
  </si>
  <si>
    <t>年益瑶</t>
  </si>
  <si>
    <t>210122199205030363</t>
  </si>
  <si>
    <t>01010919</t>
  </si>
  <si>
    <t>74</t>
  </si>
  <si>
    <t>周全</t>
  </si>
  <si>
    <t>210124198801210027</t>
  </si>
  <si>
    <t>01010903</t>
  </si>
  <si>
    <t>孙佳星</t>
  </si>
  <si>
    <t>21018119960614832X</t>
  </si>
  <si>
    <t>01010905</t>
  </si>
  <si>
    <t>59</t>
  </si>
  <si>
    <t>郭晶</t>
  </si>
  <si>
    <t>211102199512061042</t>
  </si>
  <si>
    <t>01010907</t>
  </si>
  <si>
    <t>沈书博</t>
  </si>
  <si>
    <t>210881198707310019</t>
  </si>
  <si>
    <t>样品受理（药品理化）</t>
  </si>
  <si>
    <t>010602</t>
  </si>
  <si>
    <t>01010208</t>
  </si>
  <si>
    <t>于丽颖</t>
  </si>
  <si>
    <t>211324199205085326</t>
  </si>
  <si>
    <t>01010218</t>
  </si>
  <si>
    <t>57.5</t>
  </si>
  <si>
    <t>孙英博</t>
  </si>
  <si>
    <t>210881198610244684</t>
  </si>
  <si>
    <t>沈阳市食品药品检验所样品室</t>
  </si>
  <si>
    <t>样品制备（食品理化）</t>
  </si>
  <si>
    <t>010701</t>
  </si>
  <si>
    <t>01010906</t>
  </si>
  <si>
    <t>55.5</t>
  </si>
  <si>
    <t>赵婷婷</t>
  </si>
  <si>
    <t>210903199206211021</t>
  </si>
  <si>
    <t>沈阳市食品药品检验所抽样室</t>
  </si>
  <si>
    <t>食品抽样（食品理化+微生物）</t>
  </si>
  <si>
    <t>010801</t>
  </si>
  <si>
    <t>8</t>
  </si>
  <si>
    <t>01011117</t>
  </si>
  <si>
    <t>杨雨诗</t>
  </si>
  <si>
    <t>210122199704190329</t>
  </si>
  <si>
    <t>01011127</t>
  </si>
  <si>
    <t>戴乐</t>
  </si>
  <si>
    <t>210102199105231816</t>
  </si>
  <si>
    <t>01011128</t>
  </si>
  <si>
    <t>张佳丽</t>
  </si>
  <si>
    <t>210921199609091821</t>
  </si>
  <si>
    <t>01011121</t>
  </si>
  <si>
    <t>栾佳良</t>
  </si>
  <si>
    <t>210102199402044742</t>
  </si>
  <si>
    <t>01011123</t>
  </si>
  <si>
    <t>王菁艺</t>
  </si>
  <si>
    <t>21010519900216252X</t>
  </si>
  <si>
    <t>01011126</t>
  </si>
  <si>
    <t>谢晓翠</t>
  </si>
  <si>
    <t>210381198706304349</t>
  </si>
  <si>
    <t>01011118</t>
  </si>
  <si>
    <t>尹如</t>
  </si>
  <si>
    <t>210105199308025528</t>
  </si>
  <si>
    <t>01011130</t>
  </si>
  <si>
    <t>刘畅</t>
  </si>
  <si>
    <t>210404199406162729</t>
  </si>
  <si>
    <t>01011124</t>
  </si>
  <si>
    <t>於慧佳</t>
  </si>
  <si>
    <t>210102199001123722</t>
  </si>
  <si>
    <t>药品抽样（药品理化）</t>
  </si>
  <si>
    <t>010802</t>
  </si>
  <si>
    <t>01010202</t>
  </si>
  <si>
    <t>兰倢卉</t>
  </si>
  <si>
    <t>210411199105024123</t>
  </si>
  <si>
    <t>01010209</t>
  </si>
  <si>
    <t>53</t>
  </si>
  <si>
    <t>张旭</t>
  </si>
  <si>
    <t>210102198510221043</t>
  </si>
  <si>
    <t>01010210</t>
  </si>
  <si>
    <t>49</t>
  </si>
  <si>
    <t>崔野</t>
  </si>
  <si>
    <t>211224198905218329</t>
  </si>
  <si>
    <t>01010211</t>
  </si>
  <si>
    <t>刘雪澜</t>
  </si>
  <si>
    <t>210102199212190327</t>
  </si>
  <si>
    <t>010901</t>
  </si>
  <si>
    <t>调剂</t>
  </si>
  <si>
    <t>01010117</t>
  </si>
  <si>
    <t>刘曈</t>
  </si>
  <si>
    <t>210105199202154022</t>
  </si>
  <si>
    <t>01010128</t>
  </si>
  <si>
    <t>55</t>
  </si>
  <si>
    <t>翟星月</t>
  </si>
  <si>
    <t>150429199410070027</t>
  </si>
  <si>
    <t>01010413</t>
  </si>
  <si>
    <t>43</t>
  </si>
  <si>
    <t>王天</t>
  </si>
  <si>
    <t>22050219890708081X</t>
  </si>
  <si>
    <t>沈阳市特种设备检测研究院电梯检验部</t>
  </si>
  <si>
    <t>特种设备检验人员</t>
  </si>
  <si>
    <t>020101</t>
  </si>
  <si>
    <t>01011201</t>
  </si>
  <si>
    <t>王乐</t>
  </si>
  <si>
    <t>210682199112272754</t>
  </si>
  <si>
    <t>01011202</t>
  </si>
  <si>
    <t>谷俣萱</t>
  </si>
  <si>
    <t>210122199311110324</t>
  </si>
  <si>
    <t>01011205</t>
  </si>
  <si>
    <t>梁长青</t>
  </si>
  <si>
    <t>211222198511125012</t>
  </si>
  <si>
    <t>沈阳市特种设备检测研究院安全防护产品测试与研发中心</t>
  </si>
  <si>
    <t>特种设备型式试验及维修</t>
  </si>
  <si>
    <t>020201</t>
  </si>
  <si>
    <t>01011301</t>
  </si>
  <si>
    <t>王浩</t>
  </si>
  <si>
    <t>211222198601025015</t>
  </si>
  <si>
    <t>01011302</t>
  </si>
  <si>
    <t>41</t>
  </si>
  <si>
    <t>史伟华</t>
  </si>
  <si>
    <t>210105198703184313</t>
  </si>
  <si>
    <t>沈阳计量测试院报警器化学室</t>
  </si>
  <si>
    <t>检定员（食品理化）</t>
  </si>
  <si>
    <t>030101</t>
  </si>
  <si>
    <t>01010930</t>
  </si>
  <si>
    <t>侯芳</t>
  </si>
  <si>
    <t>211224198702028242</t>
  </si>
  <si>
    <t>01010925</t>
  </si>
  <si>
    <t>序号</t>
  </si>
  <si>
    <t>面试考场顺序号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</si>
  <si>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</si>
  <si>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</si>
  <si>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</si>
  <si>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</si>
  <si>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</si>
  <si>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</si>
  <si>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</si>
  <si>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</si>
  <si>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</si>
  <si>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</si>
  <si>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</si>
  <si>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</si>
  <si>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16</t>
  </si>
  <si>
    <t>15</t>
  </si>
  <si>
    <t>14</t>
  </si>
  <si>
    <t>17</t>
  </si>
  <si>
    <t>18</t>
  </si>
  <si>
    <t>23</t>
  </si>
  <si>
    <t>25</t>
  </si>
  <si>
    <t>27</t>
  </si>
  <si>
    <t>30</t>
  </si>
  <si>
    <t>19</t>
  </si>
  <si>
    <t>20</t>
  </si>
  <si>
    <t>22</t>
  </si>
  <si>
    <t>21</t>
  </si>
  <si>
    <t>24</t>
  </si>
  <si>
    <t>29</t>
  </si>
  <si>
    <t>26</t>
  </si>
  <si>
    <t>28</t>
  </si>
  <si>
    <t>32</t>
  </si>
  <si>
    <t>35</t>
  </si>
  <si>
    <t>36</t>
  </si>
  <si>
    <t>31</t>
  </si>
  <si>
    <t>34</t>
  </si>
  <si>
    <t>33</t>
  </si>
  <si>
    <t>38</t>
  </si>
  <si>
    <t>37</t>
  </si>
  <si>
    <t>39</t>
  </si>
  <si>
    <t>42</t>
  </si>
  <si>
    <t>40</t>
  </si>
  <si>
    <t>44</t>
  </si>
  <si>
    <t>45</t>
  </si>
  <si>
    <t>47</t>
  </si>
  <si>
    <t>48</t>
  </si>
  <si>
    <t>50</t>
  </si>
  <si>
    <t>51</t>
  </si>
  <si>
    <t>61</t>
  </si>
  <si>
    <t>66</t>
  </si>
  <si>
    <t>75</t>
  </si>
  <si>
    <t>76</t>
  </si>
  <si>
    <t>78</t>
  </si>
  <si>
    <t>77</t>
  </si>
  <si>
    <t>79</t>
  </si>
  <si>
    <t>80</t>
  </si>
  <si>
    <t>81</t>
  </si>
  <si>
    <t>82</t>
  </si>
  <si>
    <t>84</t>
  </si>
  <si>
    <t>83</t>
  </si>
  <si>
    <t>85</t>
  </si>
  <si>
    <t>86</t>
  </si>
  <si>
    <t>87</t>
  </si>
  <si>
    <t>88</t>
  </si>
  <si>
    <t>90</t>
  </si>
  <si>
    <t>89</t>
  </si>
  <si>
    <t>91</t>
  </si>
  <si>
    <t>92</t>
  </si>
  <si>
    <t>93</t>
  </si>
  <si>
    <t>94</t>
  </si>
  <si>
    <t>98</t>
  </si>
  <si>
    <t>97</t>
  </si>
  <si>
    <t>99</t>
  </si>
  <si>
    <t>68</t>
  </si>
  <si>
    <t>70</t>
  </si>
  <si>
    <t>95</t>
  </si>
  <si>
    <t>96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</si>
</sst>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</cellStyleXfs>
  <cellXfs count="8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9" fontId="0" fillId="0" borderId="1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vertical="center" wrapText="1"/>
    </xf>
    <xf numFmtId="49" fontId="41" fillId="33" borderId="12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left" vertical="center" wrapText="1"/>
    </xf>
    <xf numFmtId="176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vertical="center" wrapText="1"/>
    </xf>
    <xf numFmtId="176" fontId="0" fillId="0" borderId="16" xfId="0" applyNumberFormat="1" applyFill="1" applyBorder="1" applyAlignment="1">
      <alignment horizontal="center" vertical="center" wrapText="1"/>
    </xf>
    <xf numFmtId="176" fontId="0" fillId="0" borderId="16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41" fillId="0" borderId="15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vertical="center" wrapText="1"/>
    </xf>
    <xf numFmtId="176" fontId="0" fillId="0" borderId="2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21" xfId="0" applyNumberForma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="115" zoomScaleNormal="115" zoomScaleSheetLayoutView="100" workbookViewId="0" topLeftCell="A1">
      <selection activeCell="D13" sqref="D13"/>
    </sheetView>
  </sheetViews>
  <sheetFormatPr defaultColWidth="9.00390625" defaultRowHeight="14.25"/>
  <cols>
    <col min="1" max="1" width="7.625" style="2" customWidth="1"/>
    <col min="2" max="2" width="20.50390625" style="2" hidden="1" customWidth="1"/>
    <col min="3" max="3" width="37.125" style="3" customWidth="1"/>
    <col min="4" max="4" width="33.25390625" style="3" customWidth="1"/>
    <col min="5" max="5" width="8.625" style="2" customWidth="1"/>
    <col min="6" max="6" width="7.125" style="2" customWidth="1"/>
    <col min="7" max="7" width="9.625" style="2" customWidth="1"/>
    <col min="8" max="8" width="9.00390625" style="30" customWidth="1"/>
    <col min="9" max="9" width="9.00390625" style="31" customWidth="1"/>
    <col min="10" max="10" width="9.00390625" style="30" customWidth="1"/>
    <col min="11" max="11" width="9.00390625" style="31" customWidth="1"/>
    <col min="12" max="16384" width="9.00390625" style="32" customWidth="1"/>
  </cols>
  <sheetData>
    <row r="1" spans="1:11" ht="29.25">
      <c r="A1" s="33" t="s">
        <v>0</v>
      </c>
      <c r="B1" s="34" t="s">
        <v>1</v>
      </c>
      <c r="C1" s="35" t="s">
        <v>2</v>
      </c>
      <c r="D1" s="35" t="s">
        <v>3</v>
      </c>
      <c r="E1" s="34" t="s">
        <v>4</v>
      </c>
      <c r="F1" s="34" t="s">
        <v>5</v>
      </c>
      <c r="G1" s="34" t="s">
        <v>6</v>
      </c>
      <c r="H1" s="36" t="s">
        <v>7</v>
      </c>
      <c r="I1" s="34" t="s">
        <v>8</v>
      </c>
      <c r="J1" s="60" t="s">
        <v>9</v>
      </c>
      <c r="K1" s="61" t="s">
        <v>10</v>
      </c>
    </row>
    <row r="2" spans="1:11" ht="14.25">
      <c r="A2" s="37" t="s">
        <v>11</v>
      </c>
      <c r="B2" s="38" t="s">
        <v>12</v>
      </c>
      <c r="C2" s="39" t="s">
        <v>13</v>
      </c>
      <c r="D2" s="39" t="s">
        <v>14</v>
      </c>
      <c r="E2" s="38" t="s">
        <v>15</v>
      </c>
      <c r="F2" s="38" t="s">
        <v>16</v>
      </c>
      <c r="G2" s="38" t="s">
        <v>17</v>
      </c>
      <c r="H2" s="40">
        <v>69</v>
      </c>
      <c r="I2" s="62">
        <v>79.33</v>
      </c>
      <c r="J2" s="40">
        <f aca="true" t="shared" si="0" ref="J2:J36">H2*0.6+I2*0.4</f>
        <v>73.132</v>
      </c>
      <c r="K2" s="63">
        <v>1</v>
      </c>
    </row>
    <row r="3" spans="1:11" ht="14.25">
      <c r="A3" s="41" t="s">
        <v>18</v>
      </c>
      <c r="B3" s="20" t="s">
        <v>19</v>
      </c>
      <c r="C3" s="21" t="s">
        <v>13</v>
      </c>
      <c r="D3" s="21" t="s">
        <v>14</v>
      </c>
      <c r="E3" s="20" t="s">
        <v>15</v>
      </c>
      <c r="F3" s="20" t="s">
        <v>16</v>
      </c>
      <c r="G3" s="20" t="s">
        <v>20</v>
      </c>
      <c r="H3" s="42">
        <v>62.5</v>
      </c>
      <c r="I3" s="64">
        <v>82</v>
      </c>
      <c r="J3" s="42">
        <f t="shared" si="0"/>
        <v>70.30000000000001</v>
      </c>
      <c r="K3" s="65">
        <v>2</v>
      </c>
    </row>
    <row r="4" spans="1:11" ht="14.25">
      <c r="A4" s="41" t="s">
        <v>21</v>
      </c>
      <c r="B4" s="20" t="s">
        <v>22</v>
      </c>
      <c r="C4" s="21" t="s">
        <v>13</v>
      </c>
      <c r="D4" s="21" t="s">
        <v>14</v>
      </c>
      <c r="E4" s="20" t="s">
        <v>15</v>
      </c>
      <c r="F4" s="20" t="s">
        <v>16</v>
      </c>
      <c r="G4" s="20" t="s">
        <v>23</v>
      </c>
      <c r="H4" s="42" t="s">
        <v>24</v>
      </c>
      <c r="I4" s="64">
        <v>74.33</v>
      </c>
      <c r="J4" s="42">
        <f t="shared" si="0"/>
        <v>65.732</v>
      </c>
      <c r="K4" s="65">
        <v>3</v>
      </c>
    </row>
    <row r="5" spans="1:11" ht="15">
      <c r="A5" s="43" t="s">
        <v>25</v>
      </c>
      <c r="B5" s="25" t="s">
        <v>26</v>
      </c>
      <c r="C5" s="44" t="s">
        <v>13</v>
      </c>
      <c r="D5" s="44" t="s">
        <v>14</v>
      </c>
      <c r="E5" s="25" t="s">
        <v>15</v>
      </c>
      <c r="F5" s="25" t="s">
        <v>16</v>
      </c>
      <c r="G5" s="25" t="s">
        <v>27</v>
      </c>
      <c r="H5" s="45" t="s">
        <v>28</v>
      </c>
      <c r="I5" s="66">
        <v>74</v>
      </c>
      <c r="J5" s="45">
        <f t="shared" si="0"/>
        <v>63.8</v>
      </c>
      <c r="K5" s="67">
        <v>4</v>
      </c>
    </row>
    <row r="6" spans="1:11" ht="14.25">
      <c r="A6" s="37" t="s">
        <v>29</v>
      </c>
      <c r="B6" s="38" t="s">
        <v>30</v>
      </c>
      <c r="C6" s="39" t="s">
        <v>13</v>
      </c>
      <c r="D6" s="39" t="s">
        <v>31</v>
      </c>
      <c r="E6" s="38" t="s">
        <v>32</v>
      </c>
      <c r="F6" s="38" t="s">
        <v>33</v>
      </c>
      <c r="G6" s="38" t="s">
        <v>34</v>
      </c>
      <c r="H6" s="40" t="s">
        <v>35</v>
      </c>
      <c r="I6" s="62">
        <v>75.33</v>
      </c>
      <c r="J6" s="40">
        <f t="shared" si="0"/>
        <v>66.432</v>
      </c>
      <c r="K6" s="63">
        <v>1</v>
      </c>
    </row>
    <row r="7" spans="1:11" ht="15">
      <c r="A7" s="43" t="s">
        <v>36</v>
      </c>
      <c r="B7" s="25" t="s">
        <v>37</v>
      </c>
      <c r="C7" s="44" t="s">
        <v>13</v>
      </c>
      <c r="D7" s="44" t="s">
        <v>31</v>
      </c>
      <c r="E7" s="25" t="s">
        <v>32</v>
      </c>
      <c r="F7" s="25" t="s">
        <v>33</v>
      </c>
      <c r="G7" s="25" t="s">
        <v>38</v>
      </c>
      <c r="H7" s="46" t="s">
        <v>39</v>
      </c>
      <c r="I7" s="68">
        <v>78</v>
      </c>
      <c r="J7" s="46">
        <f t="shared" si="0"/>
        <v>58.8</v>
      </c>
      <c r="K7" s="69">
        <v>2</v>
      </c>
    </row>
    <row r="8" spans="1:11" ht="15">
      <c r="A8" s="47" t="s">
        <v>40</v>
      </c>
      <c r="B8" s="48" t="s">
        <v>41</v>
      </c>
      <c r="C8" s="49" t="s">
        <v>13</v>
      </c>
      <c r="D8" s="49" t="s">
        <v>42</v>
      </c>
      <c r="E8" s="48" t="s">
        <v>43</v>
      </c>
      <c r="F8" s="48" t="s">
        <v>33</v>
      </c>
      <c r="G8" s="48" t="s">
        <v>44</v>
      </c>
      <c r="H8" s="50" t="s">
        <v>45</v>
      </c>
      <c r="I8" s="70">
        <v>74</v>
      </c>
      <c r="J8" s="50">
        <f t="shared" si="0"/>
        <v>63.5</v>
      </c>
      <c r="K8" s="71">
        <v>1</v>
      </c>
    </row>
    <row r="9" spans="1:11" ht="14.25">
      <c r="A9" s="51" t="s">
        <v>46</v>
      </c>
      <c r="B9" s="38" t="s">
        <v>47</v>
      </c>
      <c r="C9" s="39" t="s">
        <v>48</v>
      </c>
      <c r="D9" s="39" t="s">
        <v>49</v>
      </c>
      <c r="E9" s="38" t="s">
        <v>50</v>
      </c>
      <c r="F9" s="38" t="s">
        <v>16</v>
      </c>
      <c r="G9" s="38" t="s">
        <v>51</v>
      </c>
      <c r="H9" s="40" t="s">
        <v>52</v>
      </c>
      <c r="I9" s="62">
        <v>73.33</v>
      </c>
      <c r="J9" s="40">
        <f t="shared" si="0"/>
        <v>69.232</v>
      </c>
      <c r="K9" s="63">
        <v>1</v>
      </c>
    </row>
    <row r="10" spans="1:11" ht="14.25">
      <c r="A10" s="52" t="s">
        <v>53</v>
      </c>
      <c r="B10" s="20" t="s">
        <v>54</v>
      </c>
      <c r="C10" s="21" t="s">
        <v>48</v>
      </c>
      <c r="D10" s="21" t="s">
        <v>49</v>
      </c>
      <c r="E10" s="20" t="s">
        <v>50</v>
      </c>
      <c r="F10" s="20" t="s">
        <v>16</v>
      </c>
      <c r="G10" s="20" t="s">
        <v>55</v>
      </c>
      <c r="H10" s="42" t="s">
        <v>45</v>
      </c>
      <c r="I10" s="64">
        <v>76.33</v>
      </c>
      <c r="J10" s="42">
        <f t="shared" si="0"/>
        <v>64.432</v>
      </c>
      <c r="K10" s="65">
        <v>2</v>
      </c>
    </row>
    <row r="11" spans="1:11" ht="14.25">
      <c r="A11" s="52" t="s">
        <v>56</v>
      </c>
      <c r="B11" s="20" t="s">
        <v>57</v>
      </c>
      <c r="C11" s="21" t="s">
        <v>48</v>
      </c>
      <c r="D11" s="21" t="s">
        <v>49</v>
      </c>
      <c r="E11" s="20" t="s">
        <v>50</v>
      </c>
      <c r="F11" s="20" t="s">
        <v>16</v>
      </c>
      <c r="G11" s="20" t="s">
        <v>58</v>
      </c>
      <c r="H11" s="42" t="s">
        <v>59</v>
      </c>
      <c r="I11" s="64">
        <v>77</v>
      </c>
      <c r="J11" s="42">
        <f t="shared" si="0"/>
        <v>63.5</v>
      </c>
      <c r="K11" s="65">
        <v>3</v>
      </c>
    </row>
    <row r="12" spans="1:11" ht="15">
      <c r="A12" s="53" t="s">
        <v>60</v>
      </c>
      <c r="B12" s="25" t="s">
        <v>61</v>
      </c>
      <c r="C12" s="44" t="s">
        <v>48</v>
      </c>
      <c r="D12" s="44" t="s">
        <v>49</v>
      </c>
      <c r="E12" s="25" t="s">
        <v>50</v>
      </c>
      <c r="F12" s="25" t="s">
        <v>16</v>
      </c>
      <c r="G12" s="25" t="s">
        <v>62</v>
      </c>
      <c r="H12" s="45" t="s">
        <v>63</v>
      </c>
      <c r="I12" s="66">
        <v>76.67</v>
      </c>
      <c r="J12" s="45">
        <f t="shared" si="0"/>
        <v>63.068</v>
      </c>
      <c r="K12" s="67">
        <v>4</v>
      </c>
    </row>
    <row r="13" spans="1:11" ht="14.25">
      <c r="A13" s="54" t="s">
        <v>64</v>
      </c>
      <c r="B13" s="55" t="s">
        <v>65</v>
      </c>
      <c r="C13" s="56" t="s">
        <v>66</v>
      </c>
      <c r="D13" s="56" t="s">
        <v>67</v>
      </c>
      <c r="E13" s="55" t="s">
        <v>68</v>
      </c>
      <c r="F13" s="55" t="s">
        <v>16</v>
      </c>
      <c r="G13" s="55" t="s">
        <v>69</v>
      </c>
      <c r="H13" s="57" t="s">
        <v>70</v>
      </c>
      <c r="I13" s="72">
        <v>80</v>
      </c>
      <c r="J13" s="57">
        <f t="shared" si="0"/>
        <v>71</v>
      </c>
      <c r="K13" s="73">
        <v>1</v>
      </c>
    </row>
    <row r="14" spans="1:11" ht="14.25">
      <c r="A14" s="41" t="s">
        <v>71</v>
      </c>
      <c r="B14" s="20" t="s">
        <v>72</v>
      </c>
      <c r="C14" s="21" t="s">
        <v>66</v>
      </c>
      <c r="D14" s="21" t="s">
        <v>67</v>
      </c>
      <c r="E14" s="20" t="s">
        <v>68</v>
      </c>
      <c r="F14" s="20" t="s">
        <v>16</v>
      </c>
      <c r="G14" s="20" t="s">
        <v>73</v>
      </c>
      <c r="H14" s="42" t="s">
        <v>74</v>
      </c>
      <c r="I14" s="64">
        <v>81.67</v>
      </c>
      <c r="J14" s="42">
        <f t="shared" si="0"/>
        <v>70.768</v>
      </c>
      <c r="K14" s="65">
        <v>2</v>
      </c>
    </row>
    <row r="15" spans="1:11" ht="14.25">
      <c r="A15" s="41" t="s">
        <v>75</v>
      </c>
      <c r="B15" s="20" t="s">
        <v>76</v>
      </c>
      <c r="C15" s="21" t="s">
        <v>66</v>
      </c>
      <c r="D15" s="21" t="s">
        <v>67</v>
      </c>
      <c r="E15" s="20" t="s">
        <v>68</v>
      </c>
      <c r="F15" s="20" t="s">
        <v>16</v>
      </c>
      <c r="G15" s="20" t="s">
        <v>77</v>
      </c>
      <c r="H15" s="42" t="s">
        <v>78</v>
      </c>
      <c r="I15" s="64">
        <v>82</v>
      </c>
      <c r="J15" s="42">
        <f t="shared" si="0"/>
        <v>70.6</v>
      </c>
      <c r="K15" s="65">
        <v>3</v>
      </c>
    </row>
    <row r="16" spans="1:11" ht="14.25">
      <c r="A16" s="41" t="s">
        <v>79</v>
      </c>
      <c r="B16" s="20" t="s">
        <v>80</v>
      </c>
      <c r="C16" s="21" t="s">
        <v>66</v>
      </c>
      <c r="D16" s="21" t="s">
        <v>67</v>
      </c>
      <c r="E16" s="20" t="s">
        <v>68</v>
      </c>
      <c r="F16" s="20" t="s">
        <v>16</v>
      </c>
      <c r="G16" s="20" t="s">
        <v>81</v>
      </c>
      <c r="H16" s="42" t="s">
        <v>78</v>
      </c>
      <c r="I16" s="64">
        <v>78.67</v>
      </c>
      <c r="J16" s="42">
        <f t="shared" si="0"/>
        <v>69.268</v>
      </c>
      <c r="K16" s="65">
        <v>4</v>
      </c>
    </row>
    <row r="17" spans="1:11" ht="15">
      <c r="A17" s="43" t="s">
        <v>82</v>
      </c>
      <c r="B17" s="25" t="s">
        <v>83</v>
      </c>
      <c r="C17" s="44" t="s">
        <v>66</v>
      </c>
      <c r="D17" s="44" t="s">
        <v>67</v>
      </c>
      <c r="E17" s="25" t="s">
        <v>68</v>
      </c>
      <c r="F17" s="25" t="s">
        <v>16</v>
      </c>
      <c r="G17" s="25" t="s">
        <v>84</v>
      </c>
      <c r="H17" s="46" t="s">
        <v>78</v>
      </c>
      <c r="I17" s="68">
        <v>78</v>
      </c>
      <c r="J17" s="46">
        <f t="shared" si="0"/>
        <v>69</v>
      </c>
      <c r="K17" s="69">
        <v>5</v>
      </c>
    </row>
    <row r="18" spans="1:11" ht="14.25">
      <c r="A18" s="37" t="s">
        <v>85</v>
      </c>
      <c r="B18" s="38" t="s">
        <v>86</v>
      </c>
      <c r="C18" s="39" t="s">
        <v>66</v>
      </c>
      <c r="D18" s="39" t="s">
        <v>87</v>
      </c>
      <c r="E18" s="38" t="s">
        <v>88</v>
      </c>
      <c r="F18" s="38" t="s">
        <v>33</v>
      </c>
      <c r="G18" s="38" t="s">
        <v>89</v>
      </c>
      <c r="H18" s="40" t="s">
        <v>28</v>
      </c>
      <c r="I18" s="62">
        <v>86</v>
      </c>
      <c r="J18" s="40">
        <f t="shared" si="0"/>
        <v>68.6</v>
      </c>
      <c r="K18" s="63">
        <v>1</v>
      </c>
    </row>
    <row r="19" spans="1:11" ht="15">
      <c r="A19" s="43" t="s">
        <v>90</v>
      </c>
      <c r="B19" s="25" t="s">
        <v>91</v>
      </c>
      <c r="C19" s="44" t="s">
        <v>66</v>
      </c>
      <c r="D19" s="44" t="s">
        <v>87</v>
      </c>
      <c r="E19" s="25" t="s">
        <v>88</v>
      </c>
      <c r="F19" s="25" t="s">
        <v>33</v>
      </c>
      <c r="G19" s="25" t="s">
        <v>92</v>
      </c>
      <c r="H19" s="46" t="s">
        <v>45</v>
      </c>
      <c r="I19" s="68">
        <v>78.33</v>
      </c>
      <c r="J19" s="46">
        <f t="shared" si="0"/>
        <v>65.232</v>
      </c>
      <c r="K19" s="69">
        <v>2</v>
      </c>
    </row>
    <row r="20" spans="1:11" ht="14.25">
      <c r="A20" s="37" t="s">
        <v>93</v>
      </c>
      <c r="B20" s="38" t="s">
        <v>94</v>
      </c>
      <c r="C20" s="39" t="s">
        <v>95</v>
      </c>
      <c r="D20" s="39" t="s">
        <v>96</v>
      </c>
      <c r="E20" s="38" t="s">
        <v>97</v>
      </c>
      <c r="F20" s="38" t="s">
        <v>98</v>
      </c>
      <c r="G20" s="38" t="s">
        <v>99</v>
      </c>
      <c r="H20" s="40" t="s">
        <v>100</v>
      </c>
      <c r="I20" s="62">
        <v>77</v>
      </c>
      <c r="J20" s="40">
        <f t="shared" si="0"/>
        <v>77.9</v>
      </c>
      <c r="K20" s="63">
        <v>1</v>
      </c>
    </row>
    <row r="21" spans="1:11" ht="14.25">
      <c r="A21" s="41" t="s">
        <v>101</v>
      </c>
      <c r="B21" s="20" t="s">
        <v>102</v>
      </c>
      <c r="C21" s="21" t="s">
        <v>95</v>
      </c>
      <c r="D21" s="21" t="s">
        <v>96</v>
      </c>
      <c r="E21" s="20" t="s">
        <v>97</v>
      </c>
      <c r="F21" s="20" t="s">
        <v>98</v>
      </c>
      <c r="G21" s="20" t="s">
        <v>103</v>
      </c>
      <c r="H21" s="42" t="s">
        <v>104</v>
      </c>
      <c r="I21" s="64">
        <v>80</v>
      </c>
      <c r="J21" s="42">
        <f t="shared" si="0"/>
        <v>77.3</v>
      </c>
      <c r="K21" s="65">
        <v>2</v>
      </c>
    </row>
    <row r="22" spans="1:11" ht="14.25">
      <c r="A22" s="41" t="s">
        <v>105</v>
      </c>
      <c r="B22" s="20" t="s">
        <v>106</v>
      </c>
      <c r="C22" s="21" t="s">
        <v>95</v>
      </c>
      <c r="D22" s="21" t="s">
        <v>96</v>
      </c>
      <c r="E22" s="20" t="s">
        <v>97</v>
      </c>
      <c r="F22" s="20" t="s">
        <v>98</v>
      </c>
      <c r="G22" s="20" t="s">
        <v>107</v>
      </c>
      <c r="H22" s="42" t="s">
        <v>108</v>
      </c>
      <c r="I22" s="64">
        <v>78</v>
      </c>
      <c r="J22" s="42">
        <f t="shared" si="0"/>
        <v>75</v>
      </c>
      <c r="K22" s="65">
        <v>3</v>
      </c>
    </row>
    <row r="23" spans="1:11" ht="14.25">
      <c r="A23" s="41" t="s">
        <v>109</v>
      </c>
      <c r="B23" s="20" t="s">
        <v>110</v>
      </c>
      <c r="C23" s="21" t="s">
        <v>95</v>
      </c>
      <c r="D23" s="21" t="s">
        <v>96</v>
      </c>
      <c r="E23" s="20" t="s">
        <v>97</v>
      </c>
      <c r="F23" s="20" t="s">
        <v>98</v>
      </c>
      <c r="G23" s="20" t="s">
        <v>111</v>
      </c>
      <c r="H23" s="42" t="s">
        <v>112</v>
      </c>
      <c r="I23" s="64">
        <v>76.67</v>
      </c>
      <c r="J23" s="42">
        <f t="shared" si="0"/>
        <v>74.768</v>
      </c>
      <c r="K23" s="65">
        <v>4</v>
      </c>
    </row>
    <row r="24" spans="1:11" ht="14.25">
      <c r="A24" s="41" t="s">
        <v>113</v>
      </c>
      <c r="B24" s="20" t="s">
        <v>114</v>
      </c>
      <c r="C24" s="21" t="s">
        <v>95</v>
      </c>
      <c r="D24" s="21" t="s">
        <v>96</v>
      </c>
      <c r="E24" s="20" t="s">
        <v>97</v>
      </c>
      <c r="F24" s="20" t="s">
        <v>98</v>
      </c>
      <c r="G24" s="20" t="s">
        <v>115</v>
      </c>
      <c r="H24" s="42" t="s">
        <v>116</v>
      </c>
      <c r="I24" s="64">
        <v>80</v>
      </c>
      <c r="J24" s="42">
        <f t="shared" si="0"/>
        <v>73.69999999999999</v>
      </c>
      <c r="K24" s="65">
        <v>5</v>
      </c>
    </row>
    <row r="25" spans="1:11" ht="14.25">
      <c r="A25" s="41" t="s">
        <v>117</v>
      </c>
      <c r="B25" s="20" t="s">
        <v>118</v>
      </c>
      <c r="C25" s="21" t="s">
        <v>95</v>
      </c>
      <c r="D25" s="21" t="s">
        <v>96</v>
      </c>
      <c r="E25" s="20" t="s">
        <v>97</v>
      </c>
      <c r="F25" s="20" t="s">
        <v>98</v>
      </c>
      <c r="G25" s="20" t="s">
        <v>119</v>
      </c>
      <c r="H25" s="42" t="s">
        <v>120</v>
      </c>
      <c r="I25" s="64">
        <v>79.33</v>
      </c>
      <c r="J25" s="42">
        <f t="shared" si="0"/>
        <v>72.232</v>
      </c>
      <c r="K25" s="65">
        <v>6</v>
      </c>
    </row>
    <row r="26" spans="1:11" ht="14.25">
      <c r="A26" s="41" t="s">
        <v>121</v>
      </c>
      <c r="B26" s="20" t="s">
        <v>122</v>
      </c>
      <c r="C26" s="21" t="s">
        <v>95</v>
      </c>
      <c r="D26" s="21" t="s">
        <v>96</v>
      </c>
      <c r="E26" s="20" t="s">
        <v>97</v>
      </c>
      <c r="F26" s="20" t="s">
        <v>98</v>
      </c>
      <c r="G26" s="20" t="s">
        <v>123</v>
      </c>
      <c r="H26" s="42" t="s">
        <v>124</v>
      </c>
      <c r="I26" s="64">
        <v>76.33</v>
      </c>
      <c r="J26" s="42">
        <f t="shared" si="0"/>
        <v>71.932</v>
      </c>
      <c r="K26" s="65">
        <v>7</v>
      </c>
    </row>
    <row r="27" spans="1:11" ht="14.25">
      <c r="A27" s="41" t="s">
        <v>125</v>
      </c>
      <c r="B27" s="20" t="s">
        <v>126</v>
      </c>
      <c r="C27" s="21" t="s">
        <v>95</v>
      </c>
      <c r="D27" s="21" t="s">
        <v>96</v>
      </c>
      <c r="E27" s="20" t="s">
        <v>97</v>
      </c>
      <c r="F27" s="20" t="s">
        <v>98</v>
      </c>
      <c r="G27" s="20" t="s">
        <v>127</v>
      </c>
      <c r="H27" s="42" t="s">
        <v>128</v>
      </c>
      <c r="I27" s="64">
        <v>77</v>
      </c>
      <c r="J27" s="42">
        <f t="shared" si="0"/>
        <v>71.9</v>
      </c>
      <c r="K27" s="65">
        <v>8</v>
      </c>
    </row>
    <row r="28" spans="1:11" ht="14.25">
      <c r="A28" s="41" t="s">
        <v>129</v>
      </c>
      <c r="B28" s="20" t="s">
        <v>130</v>
      </c>
      <c r="C28" s="21" t="s">
        <v>95</v>
      </c>
      <c r="D28" s="21" t="s">
        <v>96</v>
      </c>
      <c r="E28" s="20" t="s">
        <v>97</v>
      </c>
      <c r="F28" s="20" t="s">
        <v>98</v>
      </c>
      <c r="G28" s="20" t="s">
        <v>131</v>
      </c>
      <c r="H28" s="42" t="s">
        <v>132</v>
      </c>
      <c r="I28" s="64">
        <v>77.33</v>
      </c>
      <c r="J28" s="42">
        <f t="shared" si="0"/>
        <v>70.232</v>
      </c>
      <c r="K28" s="65">
        <v>9</v>
      </c>
    </row>
    <row r="29" spans="1:11" ht="14.25">
      <c r="A29" s="41" t="s">
        <v>133</v>
      </c>
      <c r="B29" s="20" t="s">
        <v>134</v>
      </c>
      <c r="C29" s="21" t="s">
        <v>95</v>
      </c>
      <c r="D29" s="21" t="s">
        <v>96</v>
      </c>
      <c r="E29" s="20" t="s">
        <v>97</v>
      </c>
      <c r="F29" s="20" t="s">
        <v>98</v>
      </c>
      <c r="G29" s="20" t="s">
        <v>135</v>
      </c>
      <c r="H29" s="42" t="s">
        <v>74</v>
      </c>
      <c r="I29" s="64">
        <v>79.33</v>
      </c>
      <c r="J29" s="42">
        <f t="shared" si="0"/>
        <v>69.832</v>
      </c>
      <c r="K29" s="65">
        <v>10</v>
      </c>
    </row>
    <row r="30" spans="1:11" ht="14.25">
      <c r="A30" s="41" t="s">
        <v>136</v>
      </c>
      <c r="B30" s="20" t="s">
        <v>137</v>
      </c>
      <c r="C30" s="21" t="s">
        <v>95</v>
      </c>
      <c r="D30" s="21" t="s">
        <v>96</v>
      </c>
      <c r="E30" s="20" t="s">
        <v>97</v>
      </c>
      <c r="F30" s="20" t="s">
        <v>98</v>
      </c>
      <c r="G30" s="20" t="s">
        <v>138</v>
      </c>
      <c r="H30" s="58" t="s">
        <v>139</v>
      </c>
      <c r="I30" s="74">
        <v>81</v>
      </c>
      <c r="J30" s="58">
        <f t="shared" si="0"/>
        <v>69.6</v>
      </c>
      <c r="K30" s="75">
        <v>11</v>
      </c>
    </row>
    <row r="31" spans="1:11" ht="14.25">
      <c r="A31" s="41" t="s">
        <v>140</v>
      </c>
      <c r="B31" s="20" t="s">
        <v>141</v>
      </c>
      <c r="C31" s="21" t="s">
        <v>95</v>
      </c>
      <c r="D31" s="21" t="s">
        <v>96</v>
      </c>
      <c r="E31" s="20" t="s">
        <v>97</v>
      </c>
      <c r="F31" s="20" t="s">
        <v>98</v>
      </c>
      <c r="G31" s="20" t="s">
        <v>142</v>
      </c>
      <c r="H31" s="58" t="s">
        <v>132</v>
      </c>
      <c r="I31" s="74">
        <v>75.67</v>
      </c>
      <c r="J31" s="58">
        <f t="shared" si="0"/>
        <v>69.568</v>
      </c>
      <c r="K31" s="75">
        <v>12</v>
      </c>
    </row>
    <row r="32" spans="1:11" ht="14.25">
      <c r="A32" s="41" t="s">
        <v>143</v>
      </c>
      <c r="B32" s="20" t="s">
        <v>144</v>
      </c>
      <c r="C32" s="21" t="s">
        <v>95</v>
      </c>
      <c r="D32" s="21" t="s">
        <v>96</v>
      </c>
      <c r="E32" s="20" t="s">
        <v>97</v>
      </c>
      <c r="F32" s="20" t="s">
        <v>98</v>
      </c>
      <c r="G32" s="20" t="s">
        <v>145</v>
      </c>
      <c r="H32" s="58" t="s">
        <v>146</v>
      </c>
      <c r="I32" s="74">
        <v>76</v>
      </c>
      <c r="J32" s="58">
        <f t="shared" si="0"/>
        <v>68.8</v>
      </c>
      <c r="K32" s="75">
        <v>13</v>
      </c>
    </row>
    <row r="33" spans="1:11" ht="14.25">
      <c r="A33" s="41" t="s">
        <v>147</v>
      </c>
      <c r="B33" s="20" t="s">
        <v>148</v>
      </c>
      <c r="C33" s="21" t="s">
        <v>95</v>
      </c>
      <c r="D33" s="21" t="s">
        <v>96</v>
      </c>
      <c r="E33" s="20" t="s">
        <v>97</v>
      </c>
      <c r="F33" s="20" t="s">
        <v>98</v>
      </c>
      <c r="G33" s="20" t="s">
        <v>149</v>
      </c>
      <c r="H33" s="58" t="s">
        <v>132</v>
      </c>
      <c r="I33" s="74">
        <v>73.67</v>
      </c>
      <c r="J33" s="58">
        <f t="shared" si="0"/>
        <v>68.768</v>
      </c>
      <c r="K33" s="75">
        <v>14</v>
      </c>
    </row>
    <row r="34" spans="1:11" ht="14.25">
      <c r="A34" s="41" t="s">
        <v>150</v>
      </c>
      <c r="B34" s="20" t="s">
        <v>151</v>
      </c>
      <c r="C34" s="21" t="s">
        <v>95</v>
      </c>
      <c r="D34" s="21" t="s">
        <v>96</v>
      </c>
      <c r="E34" s="20" t="s">
        <v>97</v>
      </c>
      <c r="F34" s="20" t="s">
        <v>98</v>
      </c>
      <c r="G34" s="20" t="s">
        <v>152</v>
      </c>
      <c r="H34" s="58" t="s">
        <v>153</v>
      </c>
      <c r="I34" s="74">
        <v>77</v>
      </c>
      <c r="J34" s="58">
        <f t="shared" si="0"/>
        <v>67.7</v>
      </c>
      <c r="K34" s="75">
        <v>15</v>
      </c>
    </row>
    <row r="35" spans="1:11" ht="14.25">
      <c r="A35" s="41" t="s">
        <v>154</v>
      </c>
      <c r="B35" s="20" t="s">
        <v>155</v>
      </c>
      <c r="C35" s="21" t="s">
        <v>95</v>
      </c>
      <c r="D35" s="21" t="s">
        <v>96</v>
      </c>
      <c r="E35" s="20" t="s">
        <v>97</v>
      </c>
      <c r="F35" s="20" t="s">
        <v>98</v>
      </c>
      <c r="G35" s="20" t="s">
        <v>156</v>
      </c>
      <c r="H35" s="58" t="s">
        <v>153</v>
      </c>
      <c r="I35" s="74">
        <v>76.33</v>
      </c>
      <c r="J35" s="58">
        <f t="shared" si="0"/>
        <v>67.432</v>
      </c>
      <c r="K35" s="75">
        <v>16</v>
      </c>
    </row>
    <row r="36" spans="1:11" ht="14.25">
      <c r="A36" s="41" t="s">
        <v>157</v>
      </c>
      <c r="B36" s="20" t="s">
        <v>158</v>
      </c>
      <c r="C36" s="21" t="s">
        <v>95</v>
      </c>
      <c r="D36" s="21" t="s">
        <v>96</v>
      </c>
      <c r="E36" s="20" t="s">
        <v>97</v>
      </c>
      <c r="F36" s="20" t="s">
        <v>98</v>
      </c>
      <c r="G36" s="20" t="s">
        <v>159</v>
      </c>
      <c r="H36" s="58" t="s">
        <v>153</v>
      </c>
      <c r="I36" s="74">
        <v>75.67</v>
      </c>
      <c r="J36" s="58">
        <f t="shared" si="0"/>
        <v>67.168</v>
      </c>
      <c r="K36" s="75">
        <v>17</v>
      </c>
    </row>
    <row r="37" spans="1:11" ht="14.25">
      <c r="A37" s="54" t="s">
        <v>160</v>
      </c>
      <c r="B37" s="55" t="s">
        <v>161</v>
      </c>
      <c r="C37" s="56" t="s">
        <v>95</v>
      </c>
      <c r="D37" s="56" t="s">
        <v>96</v>
      </c>
      <c r="E37" s="55" t="s">
        <v>97</v>
      </c>
      <c r="F37" s="55" t="s">
        <v>98</v>
      </c>
      <c r="G37" s="55" t="s">
        <v>162</v>
      </c>
      <c r="H37" s="59" t="s">
        <v>163</v>
      </c>
      <c r="I37" s="76" t="s">
        <v>164</v>
      </c>
      <c r="J37" s="59">
        <f>H37*0.6</f>
        <v>42.6</v>
      </c>
      <c r="K37" s="77" t="s">
        <v>165</v>
      </c>
    </row>
    <row r="38" spans="1:11" ht="14.25">
      <c r="A38" s="41" t="s">
        <v>166</v>
      </c>
      <c r="B38" s="20" t="s">
        <v>167</v>
      </c>
      <c r="C38" s="21" t="s">
        <v>95</v>
      </c>
      <c r="D38" s="21" t="s">
        <v>96</v>
      </c>
      <c r="E38" s="20" t="s">
        <v>97</v>
      </c>
      <c r="F38" s="20" t="s">
        <v>98</v>
      </c>
      <c r="G38" s="20" t="s">
        <v>168</v>
      </c>
      <c r="H38" s="58" t="s">
        <v>124</v>
      </c>
      <c r="I38" s="74" t="s">
        <v>164</v>
      </c>
      <c r="J38" s="59">
        <f>H38*0.6</f>
        <v>41.4</v>
      </c>
      <c r="K38" s="77" t="s">
        <v>165</v>
      </c>
    </row>
    <row r="39" spans="1:11" ht="14.25">
      <c r="A39" s="41" t="s">
        <v>169</v>
      </c>
      <c r="B39" s="20" t="s">
        <v>170</v>
      </c>
      <c r="C39" s="21" t="s">
        <v>95</v>
      </c>
      <c r="D39" s="21" t="s">
        <v>96</v>
      </c>
      <c r="E39" s="20" t="s">
        <v>97</v>
      </c>
      <c r="F39" s="20" t="s">
        <v>98</v>
      </c>
      <c r="G39" s="20" t="s">
        <v>171</v>
      </c>
      <c r="H39" s="58" t="s">
        <v>124</v>
      </c>
      <c r="I39" s="74" t="s">
        <v>164</v>
      </c>
      <c r="J39" s="59">
        <f>H39*0.6</f>
        <v>41.4</v>
      </c>
      <c r="K39" s="77" t="s">
        <v>165</v>
      </c>
    </row>
    <row r="40" spans="1:11" ht="15">
      <c r="A40" s="43" t="s">
        <v>172</v>
      </c>
      <c r="B40" s="25" t="s">
        <v>173</v>
      </c>
      <c r="C40" s="44" t="s">
        <v>95</v>
      </c>
      <c r="D40" s="44" t="s">
        <v>96</v>
      </c>
      <c r="E40" s="25" t="s">
        <v>97</v>
      </c>
      <c r="F40" s="25" t="s">
        <v>98</v>
      </c>
      <c r="G40" s="25" t="s">
        <v>174</v>
      </c>
      <c r="H40" s="46" t="s">
        <v>52</v>
      </c>
      <c r="I40" s="68" t="s">
        <v>164</v>
      </c>
      <c r="J40" s="59">
        <f>H40*0.6</f>
        <v>39.9</v>
      </c>
      <c r="K40" s="77" t="s">
        <v>165</v>
      </c>
    </row>
    <row r="41" spans="1:11" ht="14.25">
      <c r="A41" s="37" t="s">
        <v>175</v>
      </c>
      <c r="B41" s="38" t="s">
        <v>176</v>
      </c>
      <c r="C41" s="39" t="s">
        <v>95</v>
      </c>
      <c r="D41" s="39" t="s">
        <v>177</v>
      </c>
      <c r="E41" s="38" t="s">
        <v>178</v>
      </c>
      <c r="F41" s="38" t="s">
        <v>179</v>
      </c>
      <c r="G41" s="38" t="s">
        <v>180</v>
      </c>
      <c r="H41" s="40" t="s">
        <v>124</v>
      </c>
      <c r="I41" s="62">
        <v>85.33</v>
      </c>
      <c r="J41" s="40">
        <f aca="true" t="shared" si="1" ref="J41:J100">H41*0.6+I41*0.4</f>
        <v>75.532</v>
      </c>
      <c r="K41" s="63">
        <v>1</v>
      </c>
    </row>
    <row r="42" spans="1:11" ht="14.25">
      <c r="A42" s="41" t="s">
        <v>181</v>
      </c>
      <c r="B42" s="20" t="s">
        <v>182</v>
      </c>
      <c r="C42" s="21" t="s">
        <v>95</v>
      </c>
      <c r="D42" s="21" t="s">
        <v>177</v>
      </c>
      <c r="E42" s="20" t="s">
        <v>178</v>
      </c>
      <c r="F42" s="20" t="s">
        <v>179</v>
      </c>
      <c r="G42" s="20" t="s">
        <v>183</v>
      </c>
      <c r="H42" s="42" t="s">
        <v>184</v>
      </c>
      <c r="I42" s="64">
        <v>79.67</v>
      </c>
      <c r="J42" s="42">
        <f t="shared" si="1"/>
        <v>75.068</v>
      </c>
      <c r="K42" s="65">
        <v>2</v>
      </c>
    </row>
    <row r="43" spans="1:11" ht="14.25">
      <c r="A43" s="41" t="s">
        <v>185</v>
      </c>
      <c r="B43" s="20" t="s">
        <v>186</v>
      </c>
      <c r="C43" s="21" t="s">
        <v>95</v>
      </c>
      <c r="D43" s="21" t="s">
        <v>177</v>
      </c>
      <c r="E43" s="20" t="s">
        <v>178</v>
      </c>
      <c r="F43" s="20" t="s">
        <v>179</v>
      </c>
      <c r="G43" s="20" t="s">
        <v>187</v>
      </c>
      <c r="H43" s="42" t="s">
        <v>128</v>
      </c>
      <c r="I43" s="64">
        <v>77.67</v>
      </c>
      <c r="J43" s="42">
        <f t="shared" si="1"/>
        <v>72.168</v>
      </c>
      <c r="K43" s="65">
        <v>3</v>
      </c>
    </row>
    <row r="44" spans="1:11" ht="14.25">
      <c r="A44" s="41" t="s">
        <v>188</v>
      </c>
      <c r="B44" s="20" t="s">
        <v>189</v>
      </c>
      <c r="C44" s="21" t="s">
        <v>95</v>
      </c>
      <c r="D44" s="21" t="s">
        <v>177</v>
      </c>
      <c r="E44" s="20" t="s">
        <v>178</v>
      </c>
      <c r="F44" s="20" t="s">
        <v>179</v>
      </c>
      <c r="G44" s="20" t="s">
        <v>190</v>
      </c>
      <c r="H44" s="42" t="s">
        <v>128</v>
      </c>
      <c r="I44" s="64">
        <v>77.33</v>
      </c>
      <c r="J44" s="42">
        <f t="shared" si="1"/>
        <v>72.03200000000001</v>
      </c>
      <c r="K44" s="65">
        <v>4</v>
      </c>
    </row>
    <row r="45" spans="1:11" ht="14.25">
      <c r="A45" s="41" t="s">
        <v>191</v>
      </c>
      <c r="B45" s="20" t="s">
        <v>192</v>
      </c>
      <c r="C45" s="21" t="s">
        <v>95</v>
      </c>
      <c r="D45" s="21" t="s">
        <v>177</v>
      </c>
      <c r="E45" s="20" t="s">
        <v>178</v>
      </c>
      <c r="F45" s="20" t="s">
        <v>179</v>
      </c>
      <c r="G45" s="20" t="s">
        <v>193</v>
      </c>
      <c r="H45" s="42" t="s">
        <v>194</v>
      </c>
      <c r="I45" s="64">
        <v>72.67</v>
      </c>
      <c r="J45" s="42">
        <f t="shared" si="1"/>
        <v>71.968</v>
      </c>
      <c r="K45" s="65">
        <v>5</v>
      </c>
    </row>
    <row r="46" spans="1:11" ht="14.25">
      <c r="A46" s="41" t="s">
        <v>195</v>
      </c>
      <c r="B46" s="20" t="s">
        <v>196</v>
      </c>
      <c r="C46" s="21" t="s">
        <v>95</v>
      </c>
      <c r="D46" s="21" t="s">
        <v>177</v>
      </c>
      <c r="E46" s="20" t="s">
        <v>178</v>
      </c>
      <c r="F46" s="20" t="s">
        <v>179</v>
      </c>
      <c r="G46" s="20" t="s">
        <v>197</v>
      </c>
      <c r="H46" s="58" t="s">
        <v>198</v>
      </c>
      <c r="I46" s="74">
        <v>71</v>
      </c>
      <c r="J46" s="58">
        <f t="shared" si="1"/>
        <v>68.6</v>
      </c>
      <c r="K46" s="75">
        <v>6</v>
      </c>
    </row>
    <row r="47" spans="1:11" ht="14.25">
      <c r="A47" s="41" t="s">
        <v>199</v>
      </c>
      <c r="B47" s="20" t="s">
        <v>200</v>
      </c>
      <c r="C47" s="21" t="s">
        <v>95</v>
      </c>
      <c r="D47" s="21" t="s">
        <v>177</v>
      </c>
      <c r="E47" s="20" t="s">
        <v>178</v>
      </c>
      <c r="F47" s="20" t="s">
        <v>179</v>
      </c>
      <c r="G47" s="20" t="s">
        <v>201</v>
      </c>
      <c r="H47" s="58" t="s">
        <v>153</v>
      </c>
      <c r="I47" s="74">
        <v>72.67</v>
      </c>
      <c r="J47" s="58">
        <f t="shared" si="1"/>
        <v>65.968</v>
      </c>
      <c r="K47" s="75">
        <v>7</v>
      </c>
    </row>
    <row r="48" spans="1:11" ht="14.25">
      <c r="A48" s="41" t="s">
        <v>202</v>
      </c>
      <c r="B48" s="20" t="s">
        <v>203</v>
      </c>
      <c r="C48" s="21" t="s">
        <v>95</v>
      </c>
      <c r="D48" s="21" t="s">
        <v>177</v>
      </c>
      <c r="E48" s="20" t="s">
        <v>178</v>
      </c>
      <c r="F48" s="20" t="s">
        <v>179</v>
      </c>
      <c r="G48" s="20" t="s">
        <v>204</v>
      </c>
      <c r="H48" s="58" t="s">
        <v>45</v>
      </c>
      <c r="I48" s="74">
        <v>77.67</v>
      </c>
      <c r="J48" s="58">
        <f t="shared" si="1"/>
        <v>64.968</v>
      </c>
      <c r="K48" s="75">
        <v>8</v>
      </c>
    </row>
    <row r="49" spans="1:11" ht="15">
      <c r="A49" s="43" t="s">
        <v>205</v>
      </c>
      <c r="B49" s="25" t="s">
        <v>206</v>
      </c>
      <c r="C49" s="44" t="s">
        <v>95</v>
      </c>
      <c r="D49" s="44" t="s">
        <v>177</v>
      </c>
      <c r="E49" s="25" t="s">
        <v>178</v>
      </c>
      <c r="F49" s="25" t="s">
        <v>179</v>
      </c>
      <c r="G49" s="25" t="s">
        <v>207</v>
      </c>
      <c r="H49" s="46" t="s">
        <v>39</v>
      </c>
      <c r="I49" s="68">
        <v>71.67</v>
      </c>
      <c r="J49" s="46">
        <f t="shared" si="1"/>
        <v>56.268</v>
      </c>
      <c r="K49" s="75">
        <v>9</v>
      </c>
    </row>
    <row r="50" spans="1:11" ht="14.25">
      <c r="A50" s="37" t="s">
        <v>208</v>
      </c>
      <c r="B50" s="38" t="s">
        <v>209</v>
      </c>
      <c r="C50" s="39" t="s">
        <v>95</v>
      </c>
      <c r="D50" s="39" t="s">
        <v>210</v>
      </c>
      <c r="E50" s="38" t="s">
        <v>211</v>
      </c>
      <c r="F50" s="38" t="s">
        <v>16</v>
      </c>
      <c r="G50" s="38" t="s">
        <v>212</v>
      </c>
      <c r="H50" s="40" t="s">
        <v>213</v>
      </c>
      <c r="I50" s="62">
        <v>73</v>
      </c>
      <c r="J50" s="40">
        <f t="shared" si="1"/>
        <v>73.9</v>
      </c>
      <c r="K50" s="63">
        <v>1</v>
      </c>
    </row>
    <row r="51" spans="1:11" ht="14.25">
      <c r="A51" s="41" t="s">
        <v>214</v>
      </c>
      <c r="B51" s="20" t="s">
        <v>215</v>
      </c>
      <c r="C51" s="21" t="s">
        <v>95</v>
      </c>
      <c r="D51" s="21" t="s">
        <v>210</v>
      </c>
      <c r="E51" s="20" t="s">
        <v>211</v>
      </c>
      <c r="F51" s="20" t="s">
        <v>16</v>
      </c>
      <c r="G51" s="20" t="s">
        <v>216</v>
      </c>
      <c r="H51" s="42" t="s">
        <v>146</v>
      </c>
      <c r="I51" s="64">
        <v>74.67</v>
      </c>
      <c r="J51" s="42">
        <f t="shared" si="1"/>
        <v>68.268</v>
      </c>
      <c r="K51" s="65">
        <v>2</v>
      </c>
    </row>
    <row r="52" spans="1:11" ht="14.25">
      <c r="A52" s="41" t="s">
        <v>217</v>
      </c>
      <c r="B52" s="20" t="s">
        <v>218</v>
      </c>
      <c r="C52" s="21" t="s">
        <v>95</v>
      </c>
      <c r="D52" s="21" t="s">
        <v>210</v>
      </c>
      <c r="E52" s="20" t="s">
        <v>211</v>
      </c>
      <c r="F52" s="20" t="s">
        <v>16</v>
      </c>
      <c r="G52" s="20" t="s">
        <v>219</v>
      </c>
      <c r="H52" s="58" t="s">
        <v>220</v>
      </c>
      <c r="I52" s="74">
        <v>85.67</v>
      </c>
      <c r="J52" s="58">
        <f t="shared" si="1"/>
        <v>65.468</v>
      </c>
      <c r="K52" s="75">
        <v>3</v>
      </c>
    </row>
    <row r="53" spans="1:11" ht="15">
      <c r="A53" s="43" t="s">
        <v>221</v>
      </c>
      <c r="B53" s="25" t="s">
        <v>222</v>
      </c>
      <c r="C53" s="44" t="s">
        <v>95</v>
      </c>
      <c r="D53" s="44" t="s">
        <v>210</v>
      </c>
      <c r="E53" s="25" t="s">
        <v>211</v>
      </c>
      <c r="F53" s="25" t="s">
        <v>16</v>
      </c>
      <c r="G53" s="25" t="s">
        <v>223</v>
      </c>
      <c r="H53" s="46" t="s">
        <v>224</v>
      </c>
      <c r="I53" s="68">
        <v>74.33</v>
      </c>
      <c r="J53" s="46">
        <f t="shared" si="1"/>
        <v>65.43199999999999</v>
      </c>
      <c r="K53" s="75">
        <v>4</v>
      </c>
    </row>
    <row r="54" spans="1:11" ht="14.25">
      <c r="A54" s="37" t="s">
        <v>225</v>
      </c>
      <c r="B54" s="38" t="s">
        <v>226</v>
      </c>
      <c r="C54" s="39" t="s">
        <v>95</v>
      </c>
      <c r="D54" s="39" t="s">
        <v>227</v>
      </c>
      <c r="E54" s="38" t="s">
        <v>228</v>
      </c>
      <c r="F54" s="38" t="s">
        <v>229</v>
      </c>
      <c r="G54" s="38" t="s">
        <v>230</v>
      </c>
      <c r="H54" s="40" t="s">
        <v>70</v>
      </c>
      <c r="I54" s="62">
        <v>83.33</v>
      </c>
      <c r="J54" s="40">
        <f t="shared" si="1"/>
        <v>72.332</v>
      </c>
      <c r="K54" s="63">
        <v>1</v>
      </c>
    </row>
    <row r="55" spans="1:11" ht="14.25">
      <c r="A55" s="41" t="s">
        <v>231</v>
      </c>
      <c r="B55" s="20" t="s">
        <v>232</v>
      </c>
      <c r="C55" s="21" t="s">
        <v>95</v>
      </c>
      <c r="D55" s="21" t="s">
        <v>227</v>
      </c>
      <c r="E55" s="20" t="s">
        <v>228</v>
      </c>
      <c r="F55" s="20" t="s">
        <v>229</v>
      </c>
      <c r="G55" s="20" t="s">
        <v>233</v>
      </c>
      <c r="H55" s="42" t="s">
        <v>52</v>
      </c>
      <c r="I55" s="64">
        <v>77.67</v>
      </c>
      <c r="J55" s="42">
        <f t="shared" si="1"/>
        <v>70.968</v>
      </c>
      <c r="K55" s="65">
        <v>2</v>
      </c>
    </row>
    <row r="56" spans="1:11" ht="14.25">
      <c r="A56" s="41" t="s">
        <v>234</v>
      </c>
      <c r="B56" s="20" t="s">
        <v>235</v>
      </c>
      <c r="C56" s="21" t="s">
        <v>95</v>
      </c>
      <c r="D56" s="21" t="s">
        <v>227</v>
      </c>
      <c r="E56" s="20" t="s">
        <v>228</v>
      </c>
      <c r="F56" s="20" t="s">
        <v>229</v>
      </c>
      <c r="G56" s="20" t="s">
        <v>236</v>
      </c>
      <c r="H56" s="42" t="s">
        <v>74</v>
      </c>
      <c r="I56" s="64">
        <v>80.33</v>
      </c>
      <c r="J56" s="42">
        <f t="shared" si="1"/>
        <v>70.232</v>
      </c>
      <c r="K56" s="65">
        <v>3</v>
      </c>
    </row>
    <row r="57" spans="1:11" ht="14.25">
      <c r="A57" s="41" t="s">
        <v>237</v>
      </c>
      <c r="B57" s="20" t="s">
        <v>238</v>
      </c>
      <c r="C57" s="21" t="s">
        <v>95</v>
      </c>
      <c r="D57" s="21" t="s">
        <v>227</v>
      </c>
      <c r="E57" s="20" t="s">
        <v>228</v>
      </c>
      <c r="F57" s="20" t="s">
        <v>229</v>
      </c>
      <c r="G57" s="20" t="s">
        <v>239</v>
      </c>
      <c r="H57" s="42" t="s">
        <v>78</v>
      </c>
      <c r="I57" s="64">
        <v>79.67</v>
      </c>
      <c r="J57" s="42">
        <f t="shared" si="1"/>
        <v>69.668</v>
      </c>
      <c r="K57" s="65">
        <v>4</v>
      </c>
    </row>
    <row r="58" spans="1:11" ht="14.25">
      <c r="A58" s="41" t="s">
        <v>240</v>
      </c>
      <c r="B58" s="20" t="s">
        <v>241</v>
      </c>
      <c r="C58" s="21" t="s">
        <v>95</v>
      </c>
      <c r="D58" s="21" t="s">
        <v>227</v>
      </c>
      <c r="E58" s="20" t="s">
        <v>228</v>
      </c>
      <c r="F58" s="20" t="s">
        <v>229</v>
      </c>
      <c r="G58" s="20" t="s">
        <v>242</v>
      </c>
      <c r="H58" s="58" t="s">
        <v>139</v>
      </c>
      <c r="I58" s="74">
        <v>81</v>
      </c>
      <c r="J58" s="58">
        <f t="shared" si="1"/>
        <v>69.6</v>
      </c>
      <c r="K58" s="75">
        <v>5</v>
      </c>
    </row>
    <row r="59" spans="1:11" ht="14.25">
      <c r="A59" s="41" t="s">
        <v>243</v>
      </c>
      <c r="B59" s="20" t="s">
        <v>244</v>
      </c>
      <c r="C59" s="21" t="s">
        <v>95</v>
      </c>
      <c r="D59" s="21" t="s">
        <v>227</v>
      </c>
      <c r="E59" s="20" t="s">
        <v>228</v>
      </c>
      <c r="F59" s="20" t="s">
        <v>229</v>
      </c>
      <c r="G59" s="20" t="s">
        <v>245</v>
      </c>
      <c r="H59" s="58" t="s">
        <v>246</v>
      </c>
      <c r="I59" s="74">
        <v>77.33</v>
      </c>
      <c r="J59" s="58">
        <f t="shared" si="1"/>
        <v>66.03200000000001</v>
      </c>
      <c r="K59" s="75">
        <v>6</v>
      </c>
    </row>
    <row r="60" spans="1:11" ht="14.25">
      <c r="A60" s="41" t="s">
        <v>247</v>
      </c>
      <c r="B60" s="20" t="s">
        <v>248</v>
      </c>
      <c r="C60" s="21" t="s">
        <v>95</v>
      </c>
      <c r="D60" s="21" t="s">
        <v>227</v>
      </c>
      <c r="E60" s="20" t="s">
        <v>228</v>
      </c>
      <c r="F60" s="20" t="s">
        <v>229</v>
      </c>
      <c r="G60" s="20" t="s">
        <v>249</v>
      </c>
      <c r="H60" s="58" t="s">
        <v>224</v>
      </c>
      <c r="I60" s="74">
        <v>75.33</v>
      </c>
      <c r="J60" s="58">
        <f t="shared" si="1"/>
        <v>65.832</v>
      </c>
      <c r="K60" s="75">
        <v>7</v>
      </c>
    </row>
    <row r="61" spans="1:11" ht="15">
      <c r="A61" s="43" t="s">
        <v>250</v>
      </c>
      <c r="B61" s="25" t="s">
        <v>251</v>
      </c>
      <c r="C61" s="44" t="s">
        <v>95</v>
      </c>
      <c r="D61" s="44" t="s">
        <v>227</v>
      </c>
      <c r="E61" s="25" t="s">
        <v>228</v>
      </c>
      <c r="F61" s="25" t="s">
        <v>229</v>
      </c>
      <c r="G61" s="25" t="s">
        <v>252</v>
      </c>
      <c r="H61" s="46" t="s">
        <v>253</v>
      </c>
      <c r="I61" s="68">
        <v>76.67</v>
      </c>
      <c r="J61" s="46">
        <f t="shared" si="1"/>
        <v>65.468</v>
      </c>
      <c r="K61" s="75">
        <v>8</v>
      </c>
    </row>
    <row r="62" spans="1:11" ht="14.25">
      <c r="A62" s="37" t="s">
        <v>254</v>
      </c>
      <c r="B62" s="38" t="s">
        <v>255</v>
      </c>
      <c r="C62" s="39" t="s">
        <v>256</v>
      </c>
      <c r="D62" s="39" t="s">
        <v>257</v>
      </c>
      <c r="E62" s="38" t="s">
        <v>258</v>
      </c>
      <c r="F62" s="38" t="s">
        <v>259</v>
      </c>
      <c r="G62" s="38" t="s">
        <v>260</v>
      </c>
      <c r="H62" s="40" t="s">
        <v>261</v>
      </c>
      <c r="I62" s="62">
        <v>79.33</v>
      </c>
      <c r="J62" s="40">
        <f t="shared" si="1"/>
        <v>70.43199999999999</v>
      </c>
      <c r="K62" s="63">
        <v>1</v>
      </c>
    </row>
    <row r="63" spans="1:11" ht="14.25">
      <c r="A63" s="41" t="s">
        <v>262</v>
      </c>
      <c r="B63" s="20" t="s">
        <v>263</v>
      </c>
      <c r="C63" s="21" t="s">
        <v>256</v>
      </c>
      <c r="D63" s="21" t="s">
        <v>257</v>
      </c>
      <c r="E63" s="20" t="s">
        <v>258</v>
      </c>
      <c r="F63" s="20" t="s">
        <v>259</v>
      </c>
      <c r="G63" s="20" t="s">
        <v>264</v>
      </c>
      <c r="H63" s="42" t="s">
        <v>78</v>
      </c>
      <c r="I63" s="64">
        <v>78</v>
      </c>
      <c r="J63" s="42">
        <f t="shared" si="1"/>
        <v>69</v>
      </c>
      <c r="K63" s="65">
        <v>2</v>
      </c>
    </row>
    <row r="64" spans="1:11" ht="14.25">
      <c r="A64" s="41" t="s">
        <v>265</v>
      </c>
      <c r="B64" s="20" t="s">
        <v>266</v>
      </c>
      <c r="C64" s="21" t="s">
        <v>256</v>
      </c>
      <c r="D64" s="21" t="s">
        <v>257</v>
      </c>
      <c r="E64" s="20" t="s">
        <v>258</v>
      </c>
      <c r="F64" s="20" t="s">
        <v>259</v>
      </c>
      <c r="G64" s="20" t="s">
        <v>267</v>
      </c>
      <c r="H64" s="42" t="s">
        <v>224</v>
      </c>
      <c r="I64" s="64">
        <v>79.33</v>
      </c>
      <c r="J64" s="42">
        <f t="shared" si="1"/>
        <v>67.43199999999999</v>
      </c>
      <c r="K64" s="65">
        <v>3</v>
      </c>
    </row>
    <row r="65" spans="1:11" ht="14.25">
      <c r="A65" s="41" t="s">
        <v>268</v>
      </c>
      <c r="B65" s="20" t="s">
        <v>269</v>
      </c>
      <c r="C65" s="21" t="s">
        <v>256</v>
      </c>
      <c r="D65" s="21" t="s">
        <v>257</v>
      </c>
      <c r="E65" s="20" t="s">
        <v>258</v>
      </c>
      <c r="F65" s="20" t="s">
        <v>259</v>
      </c>
      <c r="G65" s="20" t="s">
        <v>270</v>
      </c>
      <c r="H65" s="42" t="s">
        <v>35</v>
      </c>
      <c r="I65" s="64">
        <v>77.33</v>
      </c>
      <c r="J65" s="42">
        <f t="shared" si="1"/>
        <v>67.232</v>
      </c>
      <c r="K65" s="65">
        <v>4</v>
      </c>
    </row>
    <row r="66" spans="1:11" ht="14.25">
      <c r="A66" s="41" t="s">
        <v>271</v>
      </c>
      <c r="B66" s="20" t="s">
        <v>272</v>
      </c>
      <c r="C66" s="21" t="s">
        <v>256</v>
      </c>
      <c r="D66" s="21" t="s">
        <v>257</v>
      </c>
      <c r="E66" s="20" t="s">
        <v>258</v>
      </c>
      <c r="F66" s="20" t="s">
        <v>259</v>
      </c>
      <c r="G66" s="20" t="s">
        <v>273</v>
      </c>
      <c r="H66" s="42" t="s">
        <v>274</v>
      </c>
      <c r="I66" s="64">
        <v>83.67</v>
      </c>
      <c r="J66" s="42">
        <f t="shared" si="1"/>
        <v>67.06800000000001</v>
      </c>
      <c r="K66" s="65">
        <v>5</v>
      </c>
    </row>
    <row r="67" spans="1:11" ht="14.25">
      <c r="A67" s="41" t="s">
        <v>275</v>
      </c>
      <c r="B67" s="20" t="s">
        <v>276</v>
      </c>
      <c r="C67" s="21" t="s">
        <v>256</v>
      </c>
      <c r="D67" s="21" t="s">
        <v>257</v>
      </c>
      <c r="E67" s="20" t="s">
        <v>258</v>
      </c>
      <c r="F67" s="20" t="s">
        <v>259</v>
      </c>
      <c r="G67" s="20" t="s">
        <v>277</v>
      </c>
      <c r="H67" s="42" t="s">
        <v>278</v>
      </c>
      <c r="I67" s="64">
        <v>81</v>
      </c>
      <c r="J67" s="42">
        <f t="shared" si="1"/>
        <v>64.5</v>
      </c>
      <c r="K67" s="65">
        <v>6</v>
      </c>
    </row>
    <row r="68" spans="1:11" ht="15">
      <c r="A68" s="43" t="s">
        <v>279</v>
      </c>
      <c r="B68" s="25" t="s">
        <v>280</v>
      </c>
      <c r="C68" s="44" t="s">
        <v>256</v>
      </c>
      <c r="D68" s="44" t="s">
        <v>257</v>
      </c>
      <c r="E68" s="25" t="s">
        <v>258</v>
      </c>
      <c r="F68" s="25" t="s">
        <v>259</v>
      </c>
      <c r="G68" s="25" t="s">
        <v>281</v>
      </c>
      <c r="H68" s="46" t="s">
        <v>274</v>
      </c>
      <c r="I68" s="68">
        <v>76.33</v>
      </c>
      <c r="J68" s="46">
        <f t="shared" si="1"/>
        <v>64.132</v>
      </c>
      <c r="K68" s="75">
        <v>7</v>
      </c>
    </row>
    <row r="69" spans="1:11" ht="14.25">
      <c r="A69" s="37" t="s">
        <v>282</v>
      </c>
      <c r="B69" s="38" t="s">
        <v>283</v>
      </c>
      <c r="C69" s="39" t="s">
        <v>284</v>
      </c>
      <c r="D69" s="39" t="s">
        <v>285</v>
      </c>
      <c r="E69" s="38" t="s">
        <v>286</v>
      </c>
      <c r="F69" s="38" t="s">
        <v>287</v>
      </c>
      <c r="G69" s="38" t="s">
        <v>288</v>
      </c>
      <c r="H69" s="40" t="s">
        <v>120</v>
      </c>
      <c r="I69" s="62">
        <v>78</v>
      </c>
      <c r="J69" s="40">
        <f t="shared" si="1"/>
        <v>71.7</v>
      </c>
      <c r="K69" s="63">
        <v>1</v>
      </c>
    </row>
    <row r="70" spans="1:11" ht="14.25">
      <c r="A70" s="41" t="s">
        <v>289</v>
      </c>
      <c r="B70" s="20" t="s">
        <v>290</v>
      </c>
      <c r="C70" s="21" t="s">
        <v>284</v>
      </c>
      <c r="D70" s="21" t="s">
        <v>285</v>
      </c>
      <c r="E70" s="20" t="s">
        <v>286</v>
      </c>
      <c r="F70" s="20" t="s">
        <v>287</v>
      </c>
      <c r="G70" s="20" t="s">
        <v>291</v>
      </c>
      <c r="H70" s="42" t="s">
        <v>120</v>
      </c>
      <c r="I70" s="64">
        <v>74.33</v>
      </c>
      <c r="J70" s="42">
        <f t="shared" si="1"/>
        <v>70.232</v>
      </c>
      <c r="K70" s="65">
        <v>2</v>
      </c>
    </row>
    <row r="71" spans="1:11" ht="14.25">
      <c r="A71" s="41" t="s">
        <v>292</v>
      </c>
      <c r="B71" s="20" t="s">
        <v>293</v>
      </c>
      <c r="C71" s="21" t="s">
        <v>284</v>
      </c>
      <c r="D71" s="21" t="s">
        <v>285</v>
      </c>
      <c r="E71" s="20" t="s">
        <v>286</v>
      </c>
      <c r="F71" s="20" t="s">
        <v>287</v>
      </c>
      <c r="G71" s="20" t="s">
        <v>294</v>
      </c>
      <c r="H71" s="42" t="s">
        <v>295</v>
      </c>
      <c r="I71" s="64">
        <v>63</v>
      </c>
      <c r="J71" s="42">
        <f t="shared" si="1"/>
        <v>69.6</v>
      </c>
      <c r="K71" s="65">
        <v>3</v>
      </c>
    </row>
    <row r="72" spans="1:11" ht="14.25">
      <c r="A72" s="41" t="s">
        <v>296</v>
      </c>
      <c r="B72" s="20" t="s">
        <v>297</v>
      </c>
      <c r="C72" s="21" t="s">
        <v>284</v>
      </c>
      <c r="D72" s="21" t="s">
        <v>285</v>
      </c>
      <c r="E72" s="20" t="s">
        <v>286</v>
      </c>
      <c r="F72" s="20" t="s">
        <v>287</v>
      </c>
      <c r="G72" s="20" t="s">
        <v>298</v>
      </c>
      <c r="H72" s="58" t="s">
        <v>120</v>
      </c>
      <c r="I72" s="74">
        <v>70</v>
      </c>
      <c r="J72" s="58">
        <f t="shared" si="1"/>
        <v>68.5</v>
      </c>
      <c r="K72" s="75">
        <v>4</v>
      </c>
    </row>
    <row r="73" spans="1:11" ht="14.25">
      <c r="A73" s="41" t="s">
        <v>299</v>
      </c>
      <c r="B73" s="20" t="s">
        <v>300</v>
      </c>
      <c r="C73" s="21" t="s">
        <v>284</v>
      </c>
      <c r="D73" s="21" t="s">
        <v>285</v>
      </c>
      <c r="E73" s="20" t="s">
        <v>286</v>
      </c>
      <c r="F73" s="20" t="s">
        <v>287</v>
      </c>
      <c r="G73" s="20" t="s">
        <v>301</v>
      </c>
      <c r="H73" s="58" t="s">
        <v>302</v>
      </c>
      <c r="I73" s="74">
        <v>74.33</v>
      </c>
      <c r="J73" s="58">
        <f t="shared" si="1"/>
        <v>65.132</v>
      </c>
      <c r="K73" s="75">
        <v>5</v>
      </c>
    </row>
    <row r="74" spans="1:11" ht="15">
      <c r="A74" s="43" t="s">
        <v>303</v>
      </c>
      <c r="B74" s="25" t="s">
        <v>304</v>
      </c>
      <c r="C74" s="44" t="s">
        <v>284</v>
      </c>
      <c r="D74" s="44" t="s">
        <v>285</v>
      </c>
      <c r="E74" s="25" t="s">
        <v>286</v>
      </c>
      <c r="F74" s="25" t="s">
        <v>287</v>
      </c>
      <c r="G74" s="25" t="s">
        <v>305</v>
      </c>
      <c r="H74" s="46" t="s">
        <v>224</v>
      </c>
      <c r="I74" s="68">
        <v>68</v>
      </c>
      <c r="J74" s="46">
        <f t="shared" si="1"/>
        <v>62.9</v>
      </c>
      <c r="K74" s="75">
        <v>6</v>
      </c>
    </row>
    <row r="75" spans="1:11" ht="14.25">
      <c r="A75" s="37" t="s">
        <v>306</v>
      </c>
      <c r="B75" s="38" t="s">
        <v>307</v>
      </c>
      <c r="C75" s="39" t="s">
        <v>284</v>
      </c>
      <c r="D75" s="39" t="s">
        <v>308</v>
      </c>
      <c r="E75" s="38" t="s">
        <v>309</v>
      </c>
      <c r="F75" s="38" t="s">
        <v>33</v>
      </c>
      <c r="G75" s="38" t="s">
        <v>310</v>
      </c>
      <c r="H75" s="40" t="s">
        <v>146</v>
      </c>
      <c r="I75" s="62">
        <v>85</v>
      </c>
      <c r="J75" s="40">
        <f t="shared" si="1"/>
        <v>72.4</v>
      </c>
      <c r="K75" s="63">
        <v>1</v>
      </c>
    </row>
    <row r="76" spans="1:11" ht="15">
      <c r="A76" s="43" t="s">
        <v>311</v>
      </c>
      <c r="B76" s="25" t="s">
        <v>312</v>
      </c>
      <c r="C76" s="44" t="s">
        <v>284</v>
      </c>
      <c r="D76" s="44" t="s">
        <v>308</v>
      </c>
      <c r="E76" s="25" t="s">
        <v>309</v>
      </c>
      <c r="F76" s="25" t="s">
        <v>33</v>
      </c>
      <c r="G76" s="25" t="s">
        <v>313</v>
      </c>
      <c r="H76" s="46" t="s">
        <v>314</v>
      </c>
      <c r="I76" s="68">
        <v>78</v>
      </c>
      <c r="J76" s="46">
        <f t="shared" si="1"/>
        <v>65.7</v>
      </c>
      <c r="K76" s="69">
        <v>2</v>
      </c>
    </row>
    <row r="77" spans="1:11" ht="15">
      <c r="A77" s="47" t="s">
        <v>315</v>
      </c>
      <c r="B77" s="48" t="s">
        <v>316</v>
      </c>
      <c r="C77" s="49" t="s">
        <v>317</v>
      </c>
      <c r="D77" s="49" t="s">
        <v>318</v>
      </c>
      <c r="E77" s="48" t="s">
        <v>319</v>
      </c>
      <c r="F77" s="48" t="s">
        <v>16</v>
      </c>
      <c r="G77" s="48" t="s">
        <v>320</v>
      </c>
      <c r="H77" s="50" t="s">
        <v>321</v>
      </c>
      <c r="I77" s="70">
        <v>79</v>
      </c>
      <c r="J77" s="50">
        <f t="shared" si="1"/>
        <v>64.9</v>
      </c>
      <c r="K77" s="71">
        <v>1</v>
      </c>
    </row>
    <row r="78" spans="1:11" ht="14.25">
      <c r="A78" s="37" t="s">
        <v>322</v>
      </c>
      <c r="B78" s="38" t="s">
        <v>323</v>
      </c>
      <c r="C78" s="39" t="s">
        <v>324</v>
      </c>
      <c r="D78" s="39" t="s">
        <v>325</v>
      </c>
      <c r="E78" s="38" t="s">
        <v>326</v>
      </c>
      <c r="F78" s="38" t="s">
        <v>327</v>
      </c>
      <c r="G78" s="38" t="s">
        <v>328</v>
      </c>
      <c r="H78" s="40" t="s">
        <v>128</v>
      </c>
      <c r="I78" s="62">
        <v>85.33</v>
      </c>
      <c r="J78" s="40">
        <f t="shared" si="1"/>
        <v>75.232</v>
      </c>
      <c r="K78" s="63">
        <v>1</v>
      </c>
    </row>
    <row r="79" spans="1:11" ht="14.25">
      <c r="A79" s="41" t="s">
        <v>329</v>
      </c>
      <c r="B79" s="20" t="s">
        <v>330</v>
      </c>
      <c r="C79" s="21" t="s">
        <v>324</v>
      </c>
      <c r="D79" s="21" t="s">
        <v>325</v>
      </c>
      <c r="E79" s="20" t="s">
        <v>326</v>
      </c>
      <c r="F79" s="20" t="s">
        <v>327</v>
      </c>
      <c r="G79" s="20" t="s">
        <v>331</v>
      </c>
      <c r="H79" s="42" t="s">
        <v>132</v>
      </c>
      <c r="I79" s="64">
        <v>81.33</v>
      </c>
      <c r="J79" s="42">
        <f t="shared" si="1"/>
        <v>71.832</v>
      </c>
      <c r="K79" s="65">
        <v>2</v>
      </c>
    </row>
    <row r="80" spans="1:11" ht="14.25">
      <c r="A80" s="41" t="s">
        <v>332</v>
      </c>
      <c r="B80" s="20" t="s">
        <v>333</v>
      </c>
      <c r="C80" s="21" t="s">
        <v>324</v>
      </c>
      <c r="D80" s="21" t="s">
        <v>325</v>
      </c>
      <c r="E80" s="20" t="s">
        <v>326</v>
      </c>
      <c r="F80" s="20" t="s">
        <v>327</v>
      </c>
      <c r="G80" s="20" t="s">
        <v>334</v>
      </c>
      <c r="H80" s="42" t="s">
        <v>52</v>
      </c>
      <c r="I80" s="64">
        <v>77.67</v>
      </c>
      <c r="J80" s="42">
        <f t="shared" si="1"/>
        <v>70.968</v>
      </c>
      <c r="K80" s="65">
        <v>3</v>
      </c>
    </row>
    <row r="81" spans="1:11" ht="14.25">
      <c r="A81" s="41" t="s">
        <v>335</v>
      </c>
      <c r="B81" s="20" t="s">
        <v>336</v>
      </c>
      <c r="C81" s="21" t="s">
        <v>324</v>
      </c>
      <c r="D81" s="21" t="s">
        <v>325</v>
      </c>
      <c r="E81" s="20" t="s">
        <v>326</v>
      </c>
      <c r="F81" s="20" t="s">
        <v>327</v>
      </c>
      <c r="G81" s="20" t="s">
        <v>337</v>
      </c>
      <c r="H81" s="42" t="s">
        <v>261</v>
      </c>
      <c r="I81" s="64">
        <v>79.33</v>
      </c>
      <c r="J81" s="42">
        <f t="shared" si="1"/>
        <v>70.43199999999999</v>
      </c>
      <c r="K81" s="65">
        <v>4</v>
      </c>
    </row>
    <row r="82" spans="1:11" ht="14.25">
      <c r="A82" s="41" t="s">
        <v>338</v>
      </c>
      <c r="B82" s="20" t="s">
        <v>339</v>
      </c>
      <c r="C82" s="21" t="s">
        <v>324</v>
      </c>
      <c r="D82" s="21" t="s">
        <v>325</v>
      </c>
      <c r="E82" s="20" t="s">
        <v>326</v>
      </c>
      <c r="F82" s="20" t="s">
        <v>327</v>
      </c>
      <c r="G82" s="20" t="s">
        <v>340</v>
      </c>
      <c r="H82" s="42" t="s">
        <v>74</v>
      </c>
      <c r="I82" s="64">
        <v>79.67</v>
      </c>
      <c r="J82" s="42">
        <f t="shared" si="1"/>
        <v>69.968</v>
      </c>
      <c r="K82" s="65">
        <v>5</v>
      </c>
    </row>
    <row r="83" spans="1:11" ht="14.25">
      <c r="A83" s="41" t="s">
        <v>341</v>
      </c>
      <c r="B83" s="20" t="s">
        <v>342</v>
      </c>
      <c r="C83" s="21" t="s">
        <v>324</v>
      </c>
      <c r="D83" s="21" t="s">
        <v>325</v>
      </c>
      <c r="E83" s="20" t="s">
        <v>326</v>
      </c>
      <c r="F83" s="20" t="s">
        <v>327</v>
      </c>
      <c r="G83" s="20" t="s">
        <v>343</v>
      </c>
      <c r="H83" s="42" t="s">
        <v>74</v>
      </c>
      <c r="I83" s="64">
        <v>79.33</v>
      </c>
      <c r="J83" s="42">
        <f t="shared" si="1"/>
        <v>69.832</v>
      </c>
      <c r="K83" s="65">
        <v>6</v>
      </c>
    </row>
    <row r="84" spans="1:11" ht="14.25">
      <c r="A84" s="41" t="s">
        <v>344</v>
      </c>
      <c r="B84" s="20" t="s">
        <v>345</v>
      </c>
      <c r="C84" s="21" t="s">
        <v>324</v>
      </c>
      <c r="D84" s="21" t="s">
        <v>325</v>
      </c>
      <c r="E84" s="20" t="s">
        <v>326</v>
      </c>
      <c r="F84" s="20" t="s">
        <v>327</v>
      </c>
      <c r="G84" s="20" t="s">
        <v>346</v>
      </c>
      <c r="H84" s="42" t="s">
        <v>153</v>
      </c>
      <c r="I84" s="64">
        <v>76.67</v>
      </c>
      <c r="J84" s="42">
        <f t="shared" si="1"/>
        <v>67.568</v>
      </c>
      <c r="K84" s="65">
        <v>7</v>
      </c>
    </row>
    <row r="85" spans="1:11" ht="14.25">
      <c r="A85" s="41" t="s">
        <v>347</v>
      </c>
      <c r="B85" s="20" t="s">
        <v>348</v>
      </c>
      <c r="C85" s="21" t="s">
        <v>324</v>
      </c>
      <c r="D85" s="21" t="s">
        <v>325</v>
      </c>
      <c r="E85" s="20" t="s">
        <v>326</v>
      </c>
      <c r="F85" s="20" t="s">
        <v>327</v>
      </c>
      <c r="G85" s="20" t="s">
        <v>349</v>
      </c>
      <c r="H85" s="42" t="s">
        <v>63</v>
      </c>
      <c r="I85" s="64">
        <v>84</v>
      </c>
      <c r="J85" s="42">
        <f t="shared" si="1"/>
        <v>66</v>
      </c>
      <c r="K85" s="65">
        <v>8</v>
      </c>
    </row>
    <row r="86" spans="1:11" ht="15">
      <c r="A86" s="43" t="s">
        <v>350</v>
      </c>
      <c r="B86" s="25" t="s">
        <v>351</v>
      </c>
      <c r="C86" s="44" t="s">
        <v>324</v>
      </c>
      <c r="D86" s="44" t="s">
        <v>325</v>
      </c>
      <c r="E86" s="25" t="s">
        <v>326</v>
      </c>
      <c r="F86" s="25" t="s">
        <v>327</v>
      </c>
      <c r="G86" s="25" t="s">
        <v>352</v>
      </c>
      <c r="H86" s="46" t="s">
        <v>253</v>
      </c>
      <c r="I86" s="68">
        <v>77.67</v>
      </c>
      <c r="J86" s="46">
        <f t="shared" si="1"/>
        <v>65.868</v>
      </c>
      <c r="K86" s="75">
        <v>9</v>
      </c>
    </row>
    <row r="87" spans="1:11" ht="14.25">
      <c r="A87" s="37" t="s">
        <v>353</v>
      </c>
      <c r="B87" s="38" t="s">
        <v>354</v>
      </c>
      <c r="C87" s="39" t="s">
        <v>324</v>
      </c>
      <c r="D87" s="39" t="s">
        <v>355</v>
      </c>
      <c r="E87" s="38" t="s">
        <v>356</v>
      </c>
      <c r="F87" s="38" t="s">
        <v>16</v>
      </c>
      <c r="G87" s="38" t="s">
        <v>357</v>
      </c>
      <c r="H87" s="40" t="s">
        <v>224</v>
      </c>
      <c r="I87" s="62">
        <v>77</v>
      </c>
      <c r="J87" s="40">
        <f t="shared" si="1"/>
        <v>66.5</v>
      </c>
      <c r="K87" s="63">
        <v>1</v>
      </c>
    </row>
    <row r="88" spans="1:11" ht="14.25">
      <c r="A88" s="41" t="s">
        <v>358</v>
      </c>
      <c r="B88" s="20" t="s">
        <v>359</v>
      </c>
      <c r="C88" s="21" t="s">
        <v>324</v>
      </c>
      <c r="D88" s="21" t="s">
        <v>355</v>
      </c>
      <c r="E88" s="20" t="s">
        <v>356</v>
      </c>
      <c r="F88" s="20" t="s">
        <v>16</v>
      </c>
      <c r="G88" s="20" t="s">
        <v>360</v>
      </c>
      <c r="H88" s="42" t="s">
        <v>361</v>
      </c>
      <c r="I88" s="64">
        <v>86</v>
      </c>
      <c r="J88" s="42">
        <f t="shared" si="1"/>
        <v>66.19999999999999</v>
      </c>
      <c r="K88" s="65">
        <v>2</v>
      </c>
    </row>
    <row r="89" spans="1:11" ht="14.25">
      <c r="A89" s="41" t="s">
        <v>362</v>
      </c>
      <c r="B89" s="20" t="s">
        <v>363</v>
      </c>
      <c r="C89" s="21" t="s">
        <v>324</v>
      </c>
      <c r="D89" s="21" t="s">
        <v>355</v>
      </c>
      <c r="E89" s="20" t="s">
        <v>356</v>
      </c>
      <c r="F89" s="20" t="s">
        <v>16</v>
      </c>
      <c r="G89" s="20" t="s">
        <v>364</v>
      </c>
      <c r="H89" s="58" t="s">
        <v>365</v>
      </c>
      <c r="I89" s="74">
        <v>79.33</v>
      </c>
      <c r="J89" s="58">
        <f t="shared" si="1"/>
        <v>61.132</v>
      </c>
      <c r="K89" s="75">
        <v>3</v>
      </c>
    </row>
    <row r="90" spans="1:11" ht="15">
      <c r="A90" s="43" t="s">
        <v>366</v>
      </c>
      <c r="B90" s="25" t="s">
        <v>367</v>
      </c>
      <c r="C90" s="44" t="s">
        <v>324</v>
      </c>
      <c r="D90" s="44" t="s">
        <v>355</v>
      </c>
      <c r="E90" s="25" t="s">
        <v>356</v>
      </c>
      <c r="F90" s="25" t="s">
        <v>16</v>
      </c>
      <c r="G90" s="25" t="s">
        <v>368</v>
      </c>
      <c r="H90" s="46" t="s">
        <v>365</v>
      </c>
      <c r="I90" s="68">
        <v>77.67</v>
      </c>
      <c r="J90" s="46">
        <f t="shared" si="1"/>
        <v>60.468</v>
      </c>
      <c r="K90" s="75">
        <v>4</v>
      </c>
    </row>
    <row r="91" spans="1:11" ht="14.25">
      <c r="A91" s="37" t="s">
        <v>369</v>
      </c>
      <c r="B91" s="38" t="s">
        <v>370</v>
      </c>
      <c r="C91" s="39" t="s">
        <v>13</v>
      </c>
      <c r="D91" s="39" t="s">
        <v>14</v>
      </c>
      <c r="E91" s="38" t="s">
        <v>371</v>
      </c>
      <c r="F91" s="38" t="s">
        <v>372</v>
      </c>
      <c r="G91" s="38" t="s">
        <v>373</v>
      </c>
      <c r="H91" s="78" t="s">
        <v>220</v>
      </c>
      <c r="I91" s="80">
        <v>79.33</v>
      </c>
      <c r="J91" s="78">
        <f t="shared" si="1"/>
        <v>62.932</v>
      </c>
      <c r="K91" s="81">
        <v>1</v>
      </c>
    </row>
    <row r="92" spans="1:11" ht="14.25">
      <c r="A92" s="41" t="s">
        <v>374</v>
      </c>
      <c r="B92" s="20" t="s">
        <v>375</v>
      </c>
      <c r="C92" s="21" t="s">
        <v>13</v>
      </c>
      <c r="D92" s="21" t="s">
        <v>14</v>
      </c>
      <c r="E92" s="20" t="s">
        <v>371</v>
      </c>
      <c r="F92" s="20" t="s">
        <v>372</v>
      </c>
      <c r="G92" s="20" t="s">
        <v>376</v>
      </c>
      <c r="H92" s="58" t="s">
        <v>377</v>
      </c>
      <c r="I92" s="74">
        <v>74</v>
      </c>
      <c r="J92" s="58">
        <f t="shared" si="1"/>
        <v>62.6</v>
      </c>
      <c r="K92" s="75">
        <v>2</v>
      </c>
    </row>
    <row r="93" spans="1:11" ht="15">
      <c r="A93" s="53" t="s">
        <v>378</v>
      </c>
      <c r="B93" s="25" t="s">
        <v>379</v>
      </c>
      <c r="C93" s="44" t="s">
        <v>48</v>
      </c>
      <c r="D93" s="44" t="s">
        <v>49</v>
      </c>
      <c r="E93" s="25" t="s">
        <v>371</v>
      </c>
      <c r="F93" s="25" t="s">
        <v>372</v>
      </c>
      <c r="G93" s="25" t="s">
        <v>380</v>
      </c>
      <c r="H93" s="46" t="s">
        <v>381</v>
      </c>
      <c r="I93" s="68">
        <v>84.33</v>
      </c>
      <c r="J93" s="46">
        <f t="shared" si="1"/>
        <v>59.532</v>
      </c>
      <c r="K93" s="69">
        <v>3</v>
      </c>
    </row>
    <row r="94" spans="1:11" ht="14.25">
      <c r="A94" s="37" t="s">
        <v>382</v>
      </c>
      <c r="B94" s="38" t="s">
        <v>383</v>
      </c>
      <c r="C94" s="39" t="s">
        <v>384</v>
      </c>
      <c r="D94" s="39" t="s">
        <v>385</v>
      </c>
      <c r="E94" s="38" t="s">
        <v>386</v>
      </c>
      <c r="F94" s="38" t="s">
        <v>259</v>
      </c>
      <c r="G94" s="38" t="s">
        <v>387</v>
      </c>
      <c r="H94" s="40" t="s">
        <v>108</v>
      </c>
      <c r="I94" s="62">
        <v>85</v>
      </c>
      <c r="J94" s="40">
        <f t="shared" si="1"/>
        <v>77.8</v>
      </c>
      <c r="K94" s="63">
        <v>1</v>
      </c>
    </row>
    <row r="95" spans="1:11" ht="14.25">
      <c r="A95" s="41" t="s">
        <v>388</v>
      </c>
      <c r="B95" s="20" t="s">
        <v>389</v>
      </c>
      <c r="C95" s="21" t="s">
        <v>384</v>
      </c>
      <c r="D95" s="21" t="s">
        <v>385</v>
      </c>
      <c r="E95" s="20" t="s">
        <v>386</v>
      </c>
      <c r="F95" s="20" t="s">
        <v>259</v>
      </c>
      <c r="G95" s="20" t="s">
        <v>390</v>
      </c>
      <c r="H95" s="42" t="s">
        <v>146</v>
      </c>
      <c r="I95" s="64">
        <v>78.67</v>
      </c>
      <c r="J95" s="42">
        <f t="shared" si="1"/>
        <v>69.868</v>
      </c>
      <c r="K95" s="65">
        <v>2</v>
      </c>
    </row>
    <row r="96" spans="1:11" ht="15">
      <c r="A96" s="43" t="s">
        <v>391</v>
      </c>
      <c r="B96" s="25" t="s">
        <v>392</v>
      </c>
      <c r="C96" s="44" t="s">
        <v>384</v>
      </c>
      <c r="D96" s="44" t="s">
        <v>385</v>
      </c>
      <c r="E96" s="25" t="s">
        <v>386</v>
      </c>
      <c r="F96" s="25" t="s">
        <v>259</v>
      </c>
      <c r="G96" s="25" t="s">
        <v>393</v>
      </c>
      <c r="H96" s="45" t="s">
        <v>253</v>
      </c>
      <c r="I96" s="66">
        <v>80</v>
      </c>
      <c r="J96" s="45">
        <f t="shared" si="1"/>
        <v>66.8</v>
      </c>
      <c r="K96" s="67">
        <v>3</v>
      </c>
    </row>
    <row r="97" spans="1:11" ht="28.5">
      <c r="A97" s="37" t="s">
        <v>394</v>
      </c>
      <c r="B97" s="38" t="s">
        <v>395</v>
      </c>
      <c r="C97" s="39" t="s">
        <v>396</v>
      </c>
      <c r="D97" s="39" t="s">
        <v>397</v>
      </c>
      <c r="E97" s="38" t="s">
        <v>398</v>
      </c>
      <c r="F97" s="38" t="s">
        <v>33</v>
      </c>
      <c r="G97" s="38" t="s">
        <v>399</v>
      </c>
      <c r="H97" s="40" t="s">
        <v>108</v>
      </c>
      <c r="I97" s="62">
        <v>72.67</v>
      </c>
      <c r="J97" s="40">
        <f t="shared" si="1"/>
        <v>72.868</v>
      </c>
      <c r="K97" s="63">
        <v>1</v>
      </c>
    </row>
    <row r="98" spans="1:11" ht="29.25">
      <c r="A98" s="43" t="s">
        <v>400</v>
      </c>
      <c r="B98" s="25" t="s">
        <v>401</v>
      </c>
      <c r="C98" s="44" t="s">
        <v>396</v>
      </c>
      <c r="D98" s="44" t="s">
        <v>397</v>
      </c>
      <c r="E98" s="25" t="s">
        <v>398</v>
      </c>
      <c r="F98" s="25" t="s">
        <v>33</v>
      </c>
      <c r="G98" s="25" t="s">
        <v>402</v>
      </c>
      <c r="H98" s="46" t="s">
        <v>403</v>
      </c>
      <c r="I98" s="68">
        <v>77.33</v>
      </c>
      <c r="J98" s="46">
        <f t="shared" si="1"/>
        <v>55.532</v>
      </c>
      <c r="K98" s="69">
        <v>2</v>
      </c>
    </row>
    <row r="99" spans="1:11" ht="14.25">
      <c r="A99" s="37" t="s">
        <v>404</v>
      </c>
      <c r="B99" s="38" t="s">
        <v>405</v>
      </c>
      <c r="C99" s="79" t="s">
        <v>406</v>
      </c>
      <c r="D99" s="79" t="s">
        <v>407</v>
      </c>
      <c r="E99" s="38" t="s">
        <v>408</v>
      </c>
      <c r="F99" s="38" t="s">
        <v>33</v>
      </c>
      <c r="G99" s="38" t="s">
        <v>409</v>
      </c>
      <c r="H99" s="40" t="s">
        <v>35</v>
      </c>
      <c r="I99" s="62">
        <v>86</v>
      </c>
      <c r="J99" s="40">
        <f t="shared" si="1"/>
        <v>70.69999999999999</v>
      </c>
      <c r="K99" s="63">
        <v>1</v>
      </c>
    </row>
    <row r="100" spans="1:11" ht="15">
      <c r="A100" s="43" t="s">
        <v>410</v>
      </c>
      <c r="B100" s="25" t="s">
        <v>411</v>
      </c>
      <c r="C100" s="26" t="s">
        <v>406</v>
      </c>
      <c r="D100" s="26" t="s">
        <v>407</v>
      </c>
      <c r="E100" s="25" t="s">
        <v>408</v>
      </c>
      <c r="F100" s="25" t="s">
        <v>33</v>
      </c>
      <c r="G100" s="25" t="s">
        <v>412</v>
      </c>
      <c r="H100" s="46" t="s">
        <v>224</v>
      </c>
      <c r="I100" s="68">
        <v>86.67</v>
      </c>
      <c r="J100" s="46">
        <f t="shared" si="1"/>
        <v>70.368</v>
      </c>
      <c r="K100" s="69">
        <v>2</v>
      </c>
    </row>
  </sheetData>
  <sheetProtection/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zoomScale="115" zoomScaleNormal="115" zoomScaleSheetLayoutView="100" workbookViewId="0" topLeftCell="A1">
      <selection activeCell="A1" sqref="A1:M100"/>
    </sheetView>
  </sheetViews>
  <sheetFormatPr defaultColWidth="9.00390625" defaultRowHeight="14.25"/>
  <cols>
    <col min="1" max="1" width="4.625" style="1" customWidth="1"/>
    <col min="2" max="2" width="7.625" style="2" customWidth="1"/>
    <col min="3" max="3" width="20.50390625" style="2" hidden="1" customWidth="1"/>
    <col min="4" max="4" width="37.125" style="3" customWidth="1"/>
    <col min="5" max="5" width="33.25390625" style="3" customWidth="1"/>
    <col min="6" max="6" width="8.625" style="2" customWidth="1"/>
    <col min="7" max="7" width="7.125" style="2" customWidth="1"/>
    <col min="8" max="8" width="9.625" style="2" customWidth="1"/>
    <col min="9" max="9" width="9.00390625" style="4" customWidth="1"/>
    <col min="10" max="11" width="9.00390625" style="5" customWidth="1"/>
    <col min="12" max="12" width="9.00390625" style="4" customWidth="1"/>
    <col min="13" max="13" width="9.00390625" style="5" customWidth="1"/>
    <col min="14" max="16384" width="9.00390625" style="6" customWidth="1"/>
  </cols>
  <sheetData>
    <row r="1" spans="1:13" ht="28.5">
      <c r="A1" s="7" t="s">
        <v>413</v>
      </c>
      <c r="B1" s="8" t="s">
        <v>0</v>
      </c>
      <c r="C1" s="8" t="s">
        <v>1</v>
      </c>
      <c r="D1" s="9" t="s">
        <v>2</v>
      </c>
      <c r="E1" s="9" t="s">
        <v>3</v>
      </c>
      <c r="F1" s="8" t="s">
        <v>4</v>
      </c>
      <c r="G1" s="8" t="s">
        <v>5</v>
      </c>
      <c r="H1" s="8" t="s">
        <v>6</v>
      </c>
      <c r="I1" s="14" t="s">
        <v>7</v>
      </c>
      <c r="J1" s="8" t="s">
        <v>414</v>
      </c>
      <c r="K1" s="8" t="s">
        <v>8</v>
      </c>
      <c r="L1" s="15" t="s">
        <v>9</v>
      </c>
      <c r="M1" s="16" t="s">
        <v>10</v>
      </c>
    </row>
    <row r="2" spans="1:13" ht="14.25">
      <c r="A2" s="10" t="s">
        <v>415</v>
      </c>
      <c r="B2" s="11" t="s">
        <v>11</v>
      </c>
      <c r="C2" s="11" t="s">
        <v>12</v>
      </c>
      <c r="D2" s="12" t="s">
        <v>13</v>
      </c>
      <c r="E2" s="12" t="s">
        <v>14</v>
      </c>
      <c r="F2" s="11" t="s">
        <v>15</v>
      </c>
      <c r="G2" s="11" t="s">
        <v>16</v>
      </c>
      <c r="H2" s="11" t="s">
        <v>17</v>
      </c>
      <c r="I2" s="17">
        <v>69</v>
      </c>
      <c r="J2" s="18">
        <v>110</v>
      </c>
      <c r="K2" s="18">
        <v>79.33</v>
      </c>
      <c r="L2" s="17">
        <f aca="true" t="shared" si="0" ref="L2:L19">I2*0.6+K2*0.4</f>
        <v>73.132</v>
      </c>
      <c r="M2" s="19"/>
    </row>
    <row r="3" spans="1:13" ht="14.25">
      <c r="A3" s="10" t="s">
        <v>416</v>
      </c>
      <c r="B3" s="11" t="s">
        <v>18</v>
      </c>
      <c r="C3" s="11" t="s">
        <v>19</v>
      </c>
      <c r="D3" s="12" t="s">
        <v>13</v>
      </c>
      <c r="E3" s="12" t="s">
        <v>14</v>
      </c>
      <c r="F3" s="11" t="s">
        <v>15</v>
      </c>
      <c r="G3" s="11" t="s">
        <v>16</v>
      </c>
      <c r="H3" s="11" t="s">
        <v>20</v>
      </c>
      <c r="I3" s="17">
        <v>62.5</v>
      </c>
      <c r="J3" s="18">
        <v>109</v>
      </c>
      <c r="K3" s="18">
        <v>82</v>
      </c>
      <c r="L3" s="17">
        <f t="shared" si="0"/>
        <v>70.30000000000001</v>
      </c>
      <c r="M3" s="19"/>
    </row>
    <row r="4" spans="1:13" ht="14.25">
      <c r="A4" s="10" t="s">
        <v>417</v>
      </c>
      <c r="B4" s="11" t="s">
        <v>21</v>
      </c>
      <c r="C4" s="11" t="s">
        <v>22</v>
      </c>
      <c r="D4" s="12" t="s">
        <v>13</v>
      </c>
      <c r="E4" s="12" t="s">
        <v>14</v>
      </c>
      <c r="F4" s="11" t="s">
        <v>15</v>
      </c>
      <c r="G4" s="11" t="s">
        <v>16</v>
      </c>
      <c r="H4" s="11" t="s">
        <v>23</v>
      </c>
      <c r="I4" s="17" t="s">
        <v>24</v>
      </c>
      <c r="J4" s="18">
        <v>108</v>
      </c>
      <c r="K4" s="18">
        <v>74.33</v>
      </c>
      <c r="L4" s="17">
        <f t="shared" si="0"/>
        <v>65.732</v>
      </c>
      <c r="M4" s="19"/>
    </row>
    <row r="5" spans="1:13" ht="14.25">
      <c r="A5" s="10" t="s">
        <v>418</v>
      </c>
      <c r="B5" s="11" t="s">
        <v>25</v>
      </c>
      <c r="C5" s="11" t="s">
        <v>26</v>
      </c>
      <c r="D5" s="12" t="s">
        <v>13</v>
      </c>
      <c r="E5" s="12" t="s">
        <v>14</v>
      </c>
      <c r="F5" s="11" t="s">
        <v>15</v>
      </c>
      <c r="G5" s="11" t="s">
        <v>16</v>
      </c>
      <c r="H5" s="11" t="s">
        <v>27</v>
      </c>
      <c r="I5" s="17" t="s">
        <v>28</v>
      </c>
      <c r="J5" s="18">
        <v>107</v>
      </c>
      <c r="K5" s="18">
        <v>74</v>
      </c>
      <c r="L5" s="17">
        <f t="shared" si="0"/>
        <v>63.8</v>
      </c>
      <c r="M5" s="19"/>
    </row>
    <row r="6" spans="1:13" ht="14.25">
      <c r="A6" s="10" t="s">
        <v>419</v>
      </c>
      <c r="B6" s="11" t="s">
        <v>29</v>
      </c>
      <c r="C6" s="11" t="s">
        <v>30</v>
      </c>
      <c r="D6" s="12" t="s">
        <v>13</v>
      </c>
      <c r="E6" s="12" t="s">
        <v>31</v>
      </c>
      <c r="F6" s="11" t="s">
        <v>32</v>
      </c>
      <c r="G6" s="11" t="s">
        <v>33</v>
      </c>
      <c r="H6" s="11" t="s">
        <v>34</v>
      </c>
      <c r="I6" s="17" t="s">
        <v>35</v>
      </c>
      <c r="J6" s="18">
        <v>111</v>
      </c>
      <c r="K6" s="18">
        <v>75.33</v>
      </c>
      <c r="L6" s="17">
        <f t="shared" si="0"/>
        <v>66.432</v>
      </c>
      <c r="M6" s="19"/>
    </row>
    <row r="7" spans="1:13" ht="14.25">
      <c r="A7" s="10" t="s">
        <v>420</v>
      </c>
      <c r="B7" s="11" t="s">
        <v>36</v>
      </c>
      <c r="C7" s="11" t="s">
        <v>37</v>
      </c>
      <c r="D7" s="12" t="s">
        <v>13</v>
      </c>
      <c r="E7" s="12" t="s">
        <v>31</v>
      </c>
      <c r="F7" s="11" t="s">
        <v>32</v>
      </c>
      <c r="G7" s="11" t="s">
        <v>33</v>
      </c>
      <c r="H7" s="11" t="s">
        <v>38</v>
      </c>
      <c r="I7" s="17" t="s">
        <v>39</v>
      </c>
      <c r="J7" s="18">
        <v>112</v>
      </c>
      <c r="K7" s="18">
        <v>78</v>
      </c>
      <c r="L7" s="17">
        <f t="shared" si="0"/>
        <v>58.8</v>
      </c>
      <c r="M7" s="19"/>
    </row>
    <row r="8" spans="1:13" ht="14.25">
      <c r="A8" s="10" t="s">
        <v>421</v>
      </c>
      <c r="B8" s="11" t="s">
        <v>40</v>
      </c>
      <c r="C8" s="11" t="s">
        <v>41</v>
      </c>
      <c r="D8" s="12" t="s">
        <v>13</v>
      </c>
      <c r="E8" s="12" t="s">
        <v>42</v>
      </c>
      <c r="F8" s="11" t="s">
        <v>43</v>
      </c>
      <c r="G8" s="11" t="s">
        <v>33</v>
      </c>
      <c r="H8" s="11" t="s">
        <v>44</v>
      </c>
      <c r="I8" s="17" t="s">
        <v>45</v>
      </c>
      <c r="J8" s="18">
        <v>101</v>
      </c>
      <c r="K8" s="18">
        <v>74</v>
      </c>
      <c r="L8" s="17">
        <f t="shared" si="0"/>
        <v>63.5</v>
      </c>
      <c r="M8" s="19">
        <v>1</v>
      </c>
    </row>
    <row r="9" spans="1:13" ht="14.25">
      <c r="A9" s="10" t="s">
        <v>422</v>
      </c>
      <c r="B9" s="13" t="s">
        <v>46</v>
      </c>
      <c r="C9" s="11" t="s">
        <v>47</v>
      </c>
      <c r="D9" s="12" t="s">
        <v>48</v>
      </c>
      <c r="E9" s="12" t="s">
        <v>49</v>
      </c>
      <c r="F9" s="11" t="s">
        <v>50</v>
      </c>
      <c r="G9" s="11" t="s">
        <v>16</v>
      </c>
      <c r="H9" s="11" t="s">
        <v>51</v>
      </c>
      <c r="I9" s="17" t="s">
        <v>52</v>
      </c>
      <c r="J9" s="18">
        <v>204</v>
      </c>
      <c r="K9" s="18">
        <v>73.33</v>
      </c>
      <c r="L9" s="17">
        <f t="shared" si="0"/>
        <v>69.232</v>
      </c>
      <c r="M9" s="19"/>
    </row>
    <row r="10" spans="1:13" ht="14.25">
      <c r="A10" s="10" t="s">
        <v>423</v>
      </c>
      <c r="B10" s="13" t="s">
        <v>53</v>
      </c>
      <c r="C10" s="11" t="s">
        <v>54</v>
      </c>
      <c r="D10" s="12" t="s">
        <v>48</v>
      </c>
      <c r="E10" s="12" t="s">
        <v>49</v>
      </c>
      <c r="F10" s="11" t="s">
        <v>50</v>
      </c>
      <c r="G10" s="11" t="s">
        <v>16</v>
      </c>
      <c r="H10" s="11" t="s">
        <v>55</v>
      </c>
      <c r="I10" s="17" t="s">
        <v>45</v>
      </c>
      <c r="J10" s="18">
        <v>202</v>
      </c>
      <c r="K10" s="18">
        <v>76.33</v>
      </c>
      <c r="L10" s="17">
        <f t="shared" si="0"/>
        <v>64.432</v>
      </c>
      <c r="M10" s="19"/>
    </row>
    <row r="11" spans="1:13" ht="14.25">
      <c r="A11" s="10" t="s">
        <v>98</v>
      </c>
      <c r="B11" s="13" t="s">
        <v>56</v>
      </c>
      <c r="C11" s="11" t="s">
        <v>57</v>
      </c>
      <c r="D11" s="12" t="s">
        <v>48</v>
      </c>
      <c r="E11" s="12" t="s">
        <v>49</v>
      </c>
      <c r="F11" s="11" t="s">
        <v>50</v>
      </c>
      <c r="G11" s="11" t="s">
        <v>16</v>
      </c>
      <c r="H11" s="11" t="s">
        <v>58</v>
      </c>
      <c r="I11" s="17" t="s">
        <v>59</v>
      </c>
      <c r="J11" s="18">
        <v>203</v>
      </c>
      <c r="K11" s="18">
        <v>77</v>
      </c>
      <c r="L11" s="17">
        <f t="shared" si="0"/>
        <v>63.5</v>
      </c>
      <c r="M11" s="19"/>
    </row>
    <row r="12" spans="1:13" ht="14.25">
      <c r="A12" s="10" t="s">
        <v>424</v>
      </c>
      <c r="B12" s="13" t="s">
        <v>60</v>
      </c>
      <c r="C12" s="11" t="s">
        <v>61</v>
      </c>
      <c r="D12" s="12" t="s">
        <v>48</v>
      </c>
      <c r="E12" s="12" t="s">
        <v>49</v>
      </c>
      <c r="F12" s="11" t="s">
        <v>50</v>
      </c>
      <c r="G12" s="11" t="s">
        <v>16</v>
      </c>
      <c r="H12" s="11" t="s">
        <v>62</v>
      </c>
      <c r="I12" s="17" t="s">
        <v>63</v>
      </c>
      <c r="J12" s="18">
        <v>201</v>
      </c>
      <c r="K12" s="18">
        <v>76.67</v>
      </c>
      <c r="L12" s="17">
        <f t="shared" si="0"/>
        <v>63.068</v>
      </c>
      <c r="M12" s="19"/>
    </row>
    <row r="13" spans="1:13" ht="14.25">
      <c r="A13" s="10" t="s">
        <v>425</v>
      </c>
      <c r="B13" s="11" t="s">
        <v>64</v>
      </c>
      <c r="C13" s="11" t="s">
        <v>65</v>
      </c>
      <c r="D13" s="12" t="s">
        <v>66</v>
      </c>
      <c r="E13" s="12" t="s">
        <v>67</v>
      </c>
      <c r="F13" s="11" t="s">
        <v>68</v>
      </c>
      <c r="G13" s="11" t="s">
        <v>16</v>
      </c>
      <c r="H13" s="11" t="s">
        <v>69</v>
      </c>
      <c r="I13" s="17" t="s">
        <v>70</v>
      </c>
      <c r="J13" s="18">
        <v>105</v>
      </c>
      <c r="K13" s="18">
        <v>80</v>
      </c>
      <c r="L13" s="17">
        <f t="shared" si="0"/>
        <v>71</v>
      </c>
      <c r="M13" s="19"/>
    </row>
    <row r="14" spans="1:13" ht="14.25">
      <c r="A14" s="10" t="s">
        <v>426</v>
      </c>
      <c r="B14" s="11" t="s">
        <v>71</v>
      </c>
      <c r="C14" s="11" t="s">
        <v>72</v>
      </c>
      <c r="D14" s="12" t="s">
        <v>66</v>
      </c>
      <c r="E14" s="12" t="s">
        <v>67</v>
      </c>
      <c r="F14" s="11" t="s">
        <v>68</v>
      </c>
      <c r="G14" s="11" t="s">
        <v>16</v>
      </c>
      <c r="H14" s="11" t="s">
        <v>73</v>
      </c>
      <c r="I14" s="17" t="s">
        <v>74</v>
      </c>
      <c r="J14" s="18">
        <v>102</v>
      </c>
      <c r="K14" s="18">
        <v>81.67</v>
      </c>
      <c r="L14" s="17">
        <f t="shared" si="0"/>
        <v>70.768</v>
      </c>
      <c r="M14" s="19"/>
    </row>
    <row r="15" spans="1:13" ht="14.25">
      <c r="A15" s="10" t="s">
        <v>427</v>
      </c>
      <c r="B15" s="11" t="s">
        <v>75</v>
      </c>
      <c r="C15" s="11" t="s">
        <v>76</v>
      </c>
      <c r="D15" s="12" t="s">
        <v>66</v>
      </c>
      <c r="E15" s="12" t="s">
        <v>67</v>
      </c>
      <c r="F15" s="11" t="s">
        <v>68</v>
      </c>
      <c r="G15" s="11" t="s">
        <v>16</v>
      </c>
      <c r="H15" s="11" t="s">
        <v>77</v>
      </c>
      <c r="I15" s="17" t="s">
        <v>78</v>
      </c>
      <c r="J15" s="18">
        <v>104</v>
      </c>
      <c r="K15" s="18">
        <v>82</v>
      </c>
      <c r="L15" s="17">
        <f t="shared" si="0"/>
        <v>70.6</v>
      </c>
      <c r="M15" s="19"/>
    </row>
    <row r="16" spans="1:13" ht="14.25">
      <c r="A16" s="10" t="s">
        <v>428</v>
      </c>
      <c r="B16" s="11" t="s">
        <v>79</v>
      </c>
      <c r="C16" s="11" t="s">
        <v>80</v>
      </c>
      <c r="D16" s="12" t="s">
        <v>66</v>
      </c>
      <c r="E16" s="12" t="s">
        <v>67</v>
      </c>
      <c r="F16" s="11" t="s">
        <v>68</v>
      </c>
      <c r="G16" s="11" t="s">
        <v>16</v>
      </c>
      <c r="H16" s="11" t="s">
        <v>81</v>
      </c>
      <c r="I16" s="17" t="s">
        <v>78</v>
      </c>
      <c r="J16" s="18">
        <v>103</v>
      </c>
      <c r="K16" s="18">
        <v>78.67</v>
      </c>
      <c r="L16" s="17">
        <f t="shared" si="0"/>
        <v>69.268</v>
      </c>
      <c r="M16" s="19"/>
    </row>
    <row r="17" spans="1:13" ht="14.25">
      <c r="A17" s="10" t="s">
        <v>429</v>
      </c>
      <c r="B17" s="11" t="s">
        <v>82</v>
      </c>
      <c r="C17" s="11" t="s">
        <v>83</v>
      </c>
      <c r="D17" s="12" t="s">
        <v>66</v>
      </c>
      <c r="E17" s="12" t="s">
        <v>67</v>
      </c>
      <c r="F17" s="11" t="s">
        <v>68</v>
      </c>
      <c r="G17" s="11" t="s">
        <v>16</v>
      </c>
      <c r="H17" s="11" t="s">
        <v>84</v>
      </c>
      <c r="I17" s="17" t="s">
        <v>78</v>
      </c>
      <c r="J17" s="18">
        <v>106</v>
      </c>
      <c r="K17" s="18">
        <v>78</v>
      </c>
      <c r="L17" s="17">
        <f t="shared" si="0"/>
        <v>69</v>
      </c>
      <c r="M17" s="19"/>
    </row>
    <row r="18" spans="1:13" ht="14.25">
      <c r="A18" s="10" t="s">
        <v>430</v>
      </c>
      <c r="B18" s="11" t="s">
        <v>85</v>
      </c>
      <c r="C18" s="11" t="s">
        <v>86</v>
      </c>
      <c r="D18" s="12" t="s">
        <v>66</v>
      </c>
      <c r="E18" s="12" t="s">
        <v>87</v>
      </c>
      <c r="F18" s="11" t="s">
        <v>88</v>
      </c>
      <c r="G18" s="11" t="s">
        <v>33</v>
      </c>
      <c r="H18" s="11" t="s">
        <v>89</v>
      </c>
      <c r="I18" s="17" t="s">
        <v>28</v>
      </c>
      <c r="J18" s="18">
        <v>210</v>
      </c>
      <c r="K18" s="18">
        <v>86</v>
      </c>
      <c r="L18" s="17">
        <f t="shared" si="0"/>
        <v>68.6</v>
      </c>
      <c r="M18" s="19"/>
    </row>
    <row r="19" spans="1:13" ht="14.25">
      <c r="A19" s="10" t="s">
        <v>431</v>
      </c>
      <c r="B19" s="11" t="s">
        <v>90</v>
      </c>
      <c r="C19" s="11" t="s">
        <v>91</v>
      </c>
      <c r="D19" s="12" t="s">
        <v>66</v>
      </c>
      <c r="E19" s="12" t="s">
        <v>87</v>
      </c>
      <c r="F19" s="11" t="s">
        <v>88</v>
      </c>
      <c r="G19" s="11" t="s">
        <v>33</v>
      </c>
      <c r="H19" s="11" t="s">
        <v>92</v>
      </c>
      <c r="I19" s="17" t="s">
        <v>45</v>
      </c>
      <c r="J19" s="18">
        <v>209</v>
      </c>
      <c r="K19" s="18">
        <v>78.33</v>
      </c>
      <c r="L19" s="17">
        <f t="shared" si="0"/>
        <v>65.232</v>
      </c>
      <c r="M19" s="19"/>
    </row>
    <row r="20" spans="1:13" ht="14.25">
      <c r="A20" s="10" t="s">
        <v>432</v>
      </c>
      <c r="B20" s="11" t="s">
        <v>160</v>
      </c>
      <c r="C20" s="11" t="s">
        <v>161</v>
      </c>
      <c r="D20" s="12" t="s">
        <v>95</v>
      </c>
      <c r="E20" s="12" t="s">
        <v>96</v>
      </c>
      <c r="F20" s="11" t="s">
        <v>97</v>
      </c>
      <c r="G20" s="11" t="s">
        <v>98</v>
      </c>
      <c r="H20" s="11" t="s">
        <v>162</v>
      </c>
      <c r="I20" s="17" t="s">
        <v>163</v>
      </c>
      <c r="J20" s="18">
        <v>118</v>
      </c>
      <c r="K20" s="18" t="s">
        <v>164</v>
      </c>
      <c r="L20" s="17" t="s">
        <v>165</v>
      </c>
      <c r="M20" s="19"/>
    </row>
    <row r="21" spans="1:13" ht="14.25">
      <c r="A21" s="10" t="s">
        <v>433</v>
      </c>
      <c r="B21" s="11" t="s">
        <v>166</v>
      </c>
      <c r="C21" s="11" t="s">
        <v>167</v>
      </c>
      <c r="D21" s="12" t="s">
        <v>95</v>
      </c>
      <c r="E21" s="12" t="s">
        <v>96</v>
      </c>
      <c r="F21" s="11" t="s">
        <v>97</v>
      </c>
      <c r="G21" s="11" t="s">
        <v>98</v>
      </c>
      <c r="H21" s="11" t="s">
        <v>168</v>
      </c>
      <c r="I21" s="17" t="s">
        <v>124</v>
      </c>
      <c r="J21" s="18">
        <v>113</v>
      </c>
      <c r="K21" s="18" t="s">
        <v>164</v>
      </c>
      <c r="L21" s="17" t="s">
        <v>165</v>
      </c>
      <c r="M21" s="19"/>
    </row>
    <row r="22" spans="1:13" ht="14.25">
      <c r="A22" s="10" t="s">
        <v>434</v>
      </c>
      <c r="B22" s="11" t="s">
        <v>169</v>
      </c>
      <c r="C22" s="11" t="s">
        <v>170</v>
      </c>
      <c r="D22" s="12" t="s">
        <v>95</v>
      </c>
      <c r="E22" s="12" t="s">
        <v>96</v>
      </c>
      <c r="F22" s="11" t="s">
        <v>97</v>
      </c>
      <c r="G22" s="11" t="s">
        <v>98</v>
      </c>
      <c r="H22" s="11" t="s">
        <v>171</v>
      </c>
      <c r="I22" s="17" t="s">
        <v>124</v>
      </c>
      <c r="J22" s="18">
        <v>120</v>
      </c>
      <c r="K22" s="18" t="s">
        <v>164</v>
      </c>
      <c r="L22" s="17" t="s">
        <v>165</v>
      </c>
      <c r="M22" s="19"/>
    </row>
    <row r="23" spans="1:13" ht="14.25">
      <c r="A23" s="10" t="s">
        <v>435</v>
      </c>
      <c r="B23" s="11" t="s">
        <v>172</v>
      </c>
      <c r="C23" s="11" t="s">
        <v>173</v>
      </c>
      <c r="D23" s="12" t="s">
        <v>95</v>
      </c>
      <c r="E23" s="12" t="s">
        <v>96</v>
      </c>
      <c r="F23" s="11" t="s">
        <v>97</v>
      </c>
      <c r="G23" s="11" t="s">
        <v>98</v>
      </c>
      <c r="H23" s="11" t="s">
        <v>174</v>
      </c>
      <c r="I23" s="17" t="s">
        <v>52</v>
      </c>
      <c r="J23" s="18">
        <v>121</v>
      </c>
      <c r="K23" s="18" t="s">
        <v>164</v>
      </c>
      <c r="L23" s="17" t="s">
        <v>165</v>
      </c>
      <c r="M23" s="19"/>
    </row>
    <row r="24" spans="1:13" ht="14.25">
      <c r="A24" s="10" t="s">
        <v>436</v>
      </c>
      <c r="B24" s="11" t="s">
        <v>93</v>
      </c>
      <c r="C24" s="11" t="s">
        <v>94</v>
      </c>
      <c r="D24" s="12" t="s">
        <v>95</v>
      </c>
      <c r="E24" s="12" t="s">
        <v>96</v>
      </c>
      <c r="F24" s="11" t="s">
        <v>97</v>
      </c>
      <c r="G24" s="11" t="s">
        <v>98</v>
      </c>
      <c r="H24" s="11" t="s">
        <v>99</v>
      </c>
      <c r="I24" s="17" t="s">
        <v>100</v>
      </c>
      <c r="J24" s="18">
        <v>116</v>
      </c>
      <c r="K24" s="18">
        <v>77</v>
      </c>
      <c r="L24" s="17">
        <f aca="true" t="shared" si="1" ref="L24:L87">I24*0.6+K24*0.4</f>
        <v>77.9</v>
      </c>
      <c r="M24" s="19"/>
    </row>
    <row r="25" spans="1:13" ht="14.25">
      <c r="A25" s="10" t="s">
        <v>437</v>
      </c>
      <c r="B25" s="11" t="s">
        <v>101</v>
      </c>
      <c r="C25" s="11" t="s">
        <v>102</v>
      </c>
      <c r="D25" s="12" t="s">
        <v>95</v>
      </c>
      <c r="E25" s="12" t="s">
        <v>96</v>
      </c>
      <c r="F25" s="11" t="s">
        <v>97</v>
      </c>
      <c r="G25" s="11" t="s">
        <v>98</v>
      </c>
      <c r="H25" s="11" t="s">
        <v>103</v>
      </c>
      <c r="I25" s="17" t="s">
        <v>104</v>
      </c>
      <c r="J25" s="18">
        <v>115</v>
      </c>
      <c r="K25" s="18">
        <v>80</v>
      </c>
      <c r="L25" s="17">
        <f t="shared" si="1"/>
        <v>77.3</v>
      </c>
      <c r="M25" s="19"/>
    </row>
    <row r="26" spans="1:13" ht="14.25">
      <c r="A26" s="10" t="s">
        <v>438</v>
      </c>
      <c r="B26" s="11" t="s">
        <v>105</v>
      </c>
      <c r="C26" s="11" t="s">
        <v>106</v>
      </c>
      <c r="D26" s="12" t="s">
        <v>95</v>
      </c>
      <c r="E26" s="12" t="s">
        <v>96</v>
      </c>
      <c r="F26" s="11" t="s">
        <v>97</v>
      </c>
      <c r="G26" s="11" t="s">
        <v>98</v>
      </c>
      <c r="H26" s="11" t="s">
        <v>107</v>
      </c>
      <c r="I26" s="17" t="s">
        <v>108</v>
      </c>
      <c r="J26" s="18">
        <v>130</v>
      </c>
      <c r="K26" s="18">
        <v>78</v>
      </c>
      <c r="L26" s="17">
        <f t="shared" si="1"/>
        <v>75</v>
      </c>
      <c r="M26" s="19"/>
    </row>
    <row r="27" spans="1:13" ht="14.25">
      <c r="A27" s="10" t="s">
        <v>439</v>
      </c>
      <c r="B27" s="11" t="s">
        <v>109</v>
      </c>
      <c r="C27" s="11" t="s">
        <v>110</v>
      </c>
      <c r="D27" s="12" t="s">
        <v>95</v>
      </c>
      <c r="E27" s="12" t="s">
        <v>96</v>
      </c>
      <c r="F27" s="11" t="s">
        <v>97</v>
      </c>
      <c r="G27" s="11" t="s">
        <v>98</v>
      </c>
      <c r="H27" s="11" t="s">
        <v>111</v>
      </c>
      <c r="I27" s="17" t="s">
        <v>112</v>
      </c>
      <c r="J27" s="18">
        <v>131</v>
      </c>
      <c r="K27" s="18">
        <v>76.67</v>
      </c>
      <c r="L27" s="17">
        <f t="shared" si="1"/>
        <v>74.768</v>
      </c>
      <c r="M27" s="19"/>
    </row>
    <row r="28" spans="1:13" ht="14.25">
      <c r="A28" s="10" t="s">
        <v>440</v>
      </c>
      <c r="B28" s="11" t="s">
        <v>113</v>
      </c>
      <c r="C28" s="11" t="s">
        <v>114</v>
      </c>
      <c r="D28" s="12" t="s">
        <v>95</v>
      </c>
      <c r="E28" s="12" t="s">
        <v>96</v>
      </c>
      <c r="F28" s="11" t="s">
        <v>97</v>
      </c>
      <c r="G28" s="11" t="s">
        <v>98</v>
      </c>
      <c r="H28" s="11" t="s">
        <v>115</v>
      </c>
      <c r="I28" s="17" t="s">
        <v>116</v>
      </c>
      <c r="J28" s="18">
        <v>126</v>
      </c>
      <c r="K28" s="18">
        <v>80</v>
      </c>
      <c r="L28" s="17">
        <f t="shared" si="1"/>
        <v>73.69999999999999</v>
      </c>
      <c r="M28" s="19"/>
    </row>
    <row r="29" spans="1:13" ht="14.25">
      <c r="A29" s="10" t="s">
        <v>441</v>
      </c>
      <c r="B29" s="11" t="s">
        <v>117</v>
      </c>
      <c r="C29" s="11" t="s">
        <v>118</v>
      </c>
      <c r="D29" s="12" t="s">
        <v>95</v>
      </c>
      <c r="E29" s="12" t="s">
        <v>96</v>
      </c>
      <c r="F29" s="11" t="s">
        <v>97</v>
      </c>
      <c r="G29" s="11" t="s">
        <v>98</v>
      </c>
      <c r="H29" s="11" t="s">
        <v>119</v>
      </c>
      <c r="I29" s="17" t="s">
        <v>120</v>
      </c>
      <c r="J29" s="18">
        <v>124</v>
      </c>
      <c r="K29" s="18">
        <v>79.33</v>
      </c>
      <c r="L29" s="17">
        <f t="shared" si="1"/>
        <v>72.232</v>
      </c>
      <c r="M29" s="19"/>
    </row>
    <row r="30" spans="1:13" ht="14.25">
      <c r="A30" s="10" t="s">
        <v>442</v>
      </c>
      <c r="B30" s="11" t="s">
        <v>121</v>
      </c>
      <c r="C30" s="11" t="s">
        <v>122</v>
      </c>
      <c r="D30" s="12" t="s">
        <v>95</v>
      </c>
      <c r="E30" s="12" t="s">
        <v>96</v>
      </c>
      <c r="F30" s="11" t="s">
        <v>97</v>
      </c>
      <c r="G30" s="11" t="s">
        <v>98</v>
      </c>
      <c r="H30" s="11" t="s">
        <v>123</v>
      </c>
      <c r="I30" s="17" t="s">
        <v>124</v>
      </c>
      <c r="J30" s="18">
        <v>129</v>
      </c>
      <c r="K30" s="18">
        <v>76.33</v>
      </c>
      <c r="L30" s="17">
        <f t="shared" si="1"/>
        <v>71.932</v>
      </c>
      <c r="M30" s="19"/>
    </row>
    <row r="31" spans="1:13" ht="14.25">
      <c r="A31" s="10" t="s">
        <v>443</v>
      </c>
      <c r="B31" s="11" t="s">
        <v>125</v>
      </c>
      <c r="C31" s="11" t="s">
        <v>126</v>
      </c>
      <c r="D31" s="12" t="s">
        <v>95</v>
      </c>
      <c r="E31" s="12" t="s">
        <v>96</v>
      </c>
      <c r="F31" s="11" t="s">
        <v>97</v>
      </c>
      <c r="G31" s="11" t="s">
        <v>98</v>
      </c>
      <c r="H31" s="11" t="s">
        <v>127</v>
      </c>
      <c r="I31" s="17" t="s">
        <v>128</v>
      </c>
      <c r="J31" s="18">
        <v>117</v>
      </c>
      <c r="K31" s="18">
        <v>77</v>
      </c>
      <c r="L31" s="17">
        <f t="shared" si="1"/>
        <v>71.9</v>
      </c>
      <c r="M31" s="19"/>
    </row>
    <row r="32" spans="1:13" ht="14.25">
      <c r="A32" s="10" t="s">
        <v>444</v>
      </c>
      <c r="B32" s="11" t="s">
        <v>129</v>
      </c>
      <c r="C32" s="11" t="s">
        <v>130</v>
      </c>
      <c r="D32" s="12" t="s">
        <v>95</v>
      </c>
      <c r="E32" s="12" t="s">
        <v>96</v>
      </c>
      <c r="F32" s="11" t="s">
        <v>97</v>
      </c>
      <c r="G32" s="11" t="s">
        <v>98</v>
      </c>
      <c r="H32" s="11" t="s">
        <v>131</v>
      </c>
      <c r="I32" s="17" t="s">
        <v>132</v>
      </c>
      <c r="J32" s="18">
        <v>127</v>
      </c>
      <c r="K32" s="18">
        <v>77.33</v>
      </c>
      <c r="L32" s="17">
        <f t="shared" si="1"/>
        <v>70.232</v>
      </c>
      <c r="M32" s="19"/>
    </row>
    <row r="33" spans="1:13" ht="14.25">
      <c r="A33" s="10" t="s">
        <v>445</v>
      </c>
      <c r="B33" s="11" t="s">
        <v>133</v>
      </c>
      <c r="C33" s="11" t="s">
        <v>134</v>
      </c>
      <c r="D33" s="12" t="s">
        <v>95</v>
      </c>
      <c r="E33" s="12" t="s">
        <v>96</v>
      </c>
      <c r="F33" s="11" t="s">
        <v>97</v>
      </c>
      <c r="G33" s="11" t="s">
        <v>98</v>
      </c>
      <c r="H33" s="11" t="s">
        <v>135</v>
      </c>
      <c r="I33" s="17" t="s">
        <v>74</v>
      </c>
      <c r="J33" s="18">
        <v>119</v>
      </c>
      <c r="K33" s="18">
        <v>79.33</v>
      </c>
      <c r="L33" s="17">
        <f t="shared" si="1"/>
        <v>69.832</v>
      </c>
      <c r="M33" s="19"/>
    </row>
    <row r="34" spans="1:13" ht="14.25">
      <c r="A34" s="10" t="s">
        <v>446</v>
      </c>
      <c r="B34" s="11" t="s">
        <v>136</v>
      </c>
      <c r="C34" s="11" t="s">
        <v>137</v>
      </c>
      <c r="D34" s="12" t="s">
        <v>95</v>
      </c>
      <c r="E34" s="12" t="s">
        <v>96</v>
      </c>
      <c r="F34" s="11" t="s">
        <v>97</v>
      </c>
      <c r="G34" s="11" t="s">
        <v>98</v>
      </c>
      <c r="H34" s="11" t="s">
        <v>138</v>
      </c>
      <c r="I34" s="17" t="s">
        <v>139</v>
      </c>
      <c r="J34" s="18">
        <v>133</v>
      </c>
      <c r="K34" s="18">
        <v>81</v>
      </c>
      <c r="L34" s="17">
        <f t="shared" si="1"/>
        <v>69.6</v>
      </c>
      <c r="M34" s="19"/>
    </row>
    <row r="35" spans="1:13" ht="14.25">
      <c r="A35" s="10" t="s">
        <v>447</v>
      </c>
      <c r="B35" s="11" t="s">
        <v>140</v>
      </c>
      <c r="C35" s="11" t="s">
        <v>141</v>
      </c>
      <c r="D35" s="12" t="s">
        <v>95</v>
      </c>
      <c r="E35" s="12" t="s">
        <v>96</v>
      </c>
      <c r="F35" s="11" t="s">
        <v>97</v>
      </c>
      <c r="G35" s="11" t="s">
        <v>98</v>
      </c>
      <c r="H35" s="11" t="s">
        <v>142</v>
      </c>
      <c r="I35" s="17" t="s">
        <v>132</v>
      </c>
      <c r="J35" s="18">
        <v>128</v>
      </c>
      <c r="K35" s="18">
        <v>75.67</v>
      </c>
      <c r="L35" s="17">
        <f t="shared" si="1"/>
        <v>69.568</v>
      </c>
      <c r="M35" s="19"/>
    </row>
    <row r="36" spans="1:13" ht="14.25">
      <c r="A36" s="10" t="s">
        <v>448</v>
      </c>
      <c r="B36" s="11" t="s">
        <v>143</v>
      </c>
      <c r="C36" s="11" t="s">
        <v>144</v>
      </c>
      <c r="D36" s="12" t="s">
        <v>95</v>
      </c>
      <c r="E36" s="12" t="s">
        <v>96</v>
      </c>
      <c r="F36" s="11" t="s">
        <v>97</v>
      </c>
      <c r="G36" s="11" t="s">
        <v>98</v>
      </c>
      <c r="H36" s="11" t="s">
        <v>145</v>
      </c>
      <c r="I36" s="17" t="s">
        <v>146</v>
      </c>
      <c r="J36" s="18">
        <v>125</v>
      </c>
      <c r="K36" s="18">
        <v>76</v>
      </c>
      <c r="L36" s="17">
        <f t="shared" si="1"/>
        <v>68.8</v>
      </c>
      <c r="M36" s="19"/>
    </row>
    <row r="37" spans="1:13" ht="14.25">
      <c r="A37" s="10" t="s">
        <v>449</v>
      </c>
      <c r="B37" s="11" t="s">
        <v>147</v>
      </c>
      <c r="C37" s="11" t="s">
        <v>148</v>
      </c>
      <c r="D37" s="12" t="s">
        <v>95</v>
      </c>
      <c r="E37" s="12" t="s">
        <v>96</v>
      </c>
      <c r="F37" s="11" t="s">
        <v>97</v>
      </c>
      <c r="G37" s="11" t="s">
        <v>98</v>
      </c>
      <c r="H37" s="11" t="s">
        <v>149</v>
      </c>
      <c r="I37" s="17" t="s">
        <v>132</v>
      </c>
      <c r="J37" s="18">
        <v>132</v>
      </c>
      <c r="K37" s="18">
        <v>73.67</v>
      </c>
      <c r="L37" s="17">
        <f t="shared" si="1"/>
        <v>68.768</v>
      </c>
      <c r="M37" s="19"/>
    </row>
    <row r="38" spans="1:13" ht="14.25">
      <c r="A38" s="10" t="s">
        <v>450</v>
      </c>
      <c r="B38" s="11" t="s">
        <v>150</v>
      </c>
      <c r="C38" s="11" t="s">
        <v>151</v>
      </c>
      <c r="D38" s="12" t="s">
        <v>95</v>
      </c>
      <c r="E38" s="12" t="s">
        <v>96</v>
      </c>
      <c r="F38" s="11" t="s">
        <v>97</v>
      </c>
      <c r="G38" s="11" t="s">
        <v>98</v>
      </c>
      <c r="H38" s="11" t="s">
        <v>152</v>
      </c>
      <c r="I38" s="17" t="s">
        <v>153</v>
      </c>
      <c r="J38" s="18">
        <v>123</v>
      </c>
      <c r="K38" s="18">
        <v>77</v>
      </c>
      <c r="L38" s="17">
        <f t="shared" si="1"/>
        <v>67.7</v>
      </c>
      <c r="M38" s="19"/>
    </row>
    <row r="39" spans="1:13" ht="14.25">
      <c r="A39" s="10" t="s">
        <v>451</v>
      </c>
      <c r="B39" s="11" t="s">
        <v>154</v>
      </c>
      <c r="C39" s="11" t="s">
        <v>155</v>
      </c>
      <c r="D39" s="12" t="s">
        <v>95</v>
      </c>
      <c r="E39" s="12" t="s">
        <v>96</v>
      </c>
      <c r="F39" s="11" t="s">
        <v>97</v>
      </c>
      <c r="G39" s="11" t="s">
        <v>98</v>
      </c>
      <c r="H39" s="11" t="s">
        <v>156</v>
      </c>
      <c r="I39" s="17" t="s">
        <v>153</v>
      </c>
      <c r="J39" s="18">
        <v>122</v>
      </c>
      <c r="K39" s="18">
        <v>76.33</v>
      </c>
      <c r="L39" s="17">
        <f t="shared" si="1"/>
        <v>67.432</v>
      </c>
      <c r="M39" s="19"/>
    </row>
    <row r="40" spans="1:13" ht="14.25">
      <c r="A40" s="10" t="s">
        <v>452</v>
      </c>
      <c r="B40" s="11" t="s">
        <v>157</v>
      </c>
      <c r="C40" s="11" t="s">
        <v>158</v>
      </c>
      <c r="D40" s="12" t="s">
        <v>95</v>
      </c>
      <c r="E40" s="12" t="s">
        <v>96</v>
      </c>
      <c r="F40" s="11" t="s">
        <v>97</v>
      </c>
      <c r="G40" s="11" t="s">
        <v>98</v>
      </c>
      <c r="H40" s="11" t="s">
        <v>159</v>
      </c>
      <c r="I40" s="17" t="s">
        <v>153</v>
      </c>
      <c r="J40" s="18">
        <v>114</v>
      </c>
      <c r="K40" s="18">
        <v>75.67</v>
      </c>
      <c r="L40" s="17">
        <f t="shared" si="1"/>
        <v>67.168</v>
      </c>
      <c r="M40" s="19"/>
    </row>
    <row r="41" spans="1:13" ht="14.25">
      <c r="A41" s="10" t="s">
        <v>453</v>
      </c>
      <c r="B41" s="11" t="s">
        <v>175</v>
      </c>
      <c r="C41" s="11" t="s">
        <v>176</v>
      </c>
      <c r="D41" s="12" t="s">
        <v>95</v>
      </c>
      <c r="E41" s="12" t="s">
        <v>177</v>
      </c>
      <c r="F41" s="11" t="s">
        <v>178</v>
      </c>
      <c r="G41" s="11" t="s">
        <v>179</v>
      </c>
      <c r="H41" s="11" t="s">
        <v>180</v>
      </c>
      <c r="I41" s="17" t="s">
        <v>124</v>
      </c>
      <c r="J41" s="18">
        <v>213</v>
      </c>
      <c r="K41" s="18">
        <v>85.33</v>
      </c>
      <c r="L41" s="17">
        <f t="shared" si="1"/>
        <v>75.532</v>
      </c>
      <c r="M41" s="19"/>
    </row>
    <row r="42" spans="1:13" ht="14.25">
      <c r="A42" s="10" t="s">
        <v>454</v>
      </c>
      <c r="B42" s="11" t="s">
        <v>181</v>
      </c>
      <c r="C42" s="11" t="s">
        <v>182</v>
      </c>
      <c r="D42" s="12" t="s">
        <v>95</v>
      </c>
      <c r="E42" s="12" t="s">
        <v>177</v>
      </c>
      <c r="F42" s="11" t="s">
        <v>178</v>
      </c>
      <c r="G42" s="11" t="s">
        <v>179</v>
      </c>
      <c r="H42" s="11" t="s">
        <v>183</v>
      </c>
      <c r="I42" s="17" t="s">
        <v>184</v>
      </c>
      <c r="J42" s="18">
        <v>219</v>
      </c>
      <c r="K42" s="18">
        <v>79.67</v>
      </c>
      <c r="L42" s="17">
        <f t="shared" si="1"/>
        <v>75.068</v>
      </c>
      <c r="M42" s="19"/>
    </row>
    <row r="43" spans="1:13" ht="14.25">
      <c r="A43" s="10" t="s">
        <v>455</v>
      </c>
      <c r="B43" s="11" t="s">
        <v>185</v>
      </c>
      <c r="C43" s="11" t="s">
        <v>186</v>
      </c>
      <c r="D43" s="12" t="s">
        <v>95</v>
      </c>
      <c r="E43" s="12" t="s">
        <v>177</v>
      </c>
      <c r="F43" s="11" t="s">
        <v>178</v>
      </c>
      <c r="G43" s="11" t="s">
        <v>179</v>
      </c>
      <c r="H43" s="11" t="s">
        <v>187</v>
      </c>
      <c r="I43" s="17" t="s">
        <v>128</v>
      </c>
      <c r="J43" s="18">
        <v>217</v>
      </c>
      <c r="K43" s="18">
        <v>77.67</v>
      </c>
      <c r="L43" s="17">
        <f t="shared" si="1"/>
        <v>72.168</v>
      </c>
      <c r="M43" s="19"/>
    </row>
    <row r="44" spans="1:13" ht="14.25">
      <c r="A44" s="10" t="s">
        <v>381</v>
      </c>
      <c r="B44" s="11" t="s">
        <v>188</v>
      </c>
      <c r="C44" s="11" t="s">
        <v>189</v>
      </c>
      <c r="D44" s="12" t="s">
        <v>95</v>
      </c>
      <c r="E44" s="12" t="s">
        <v>177</v>
      </c>
      <c r="F44" s="11" t="s">
        <v>178</v>
      </c>
      <c r="G44" s="11" t="s">
        <v>179</v>
      </c>
      <c r="H44" s="11" t="s">
        <v>190</v>
      </c>
      <c r="I44" s="17" t="s">
        <v>128</v>
      </c>
      <c r="J44" s="18">
        <v>216</v>
      </c>
      <c r="K44" s="18">
        <v>77.33</v>
      </c>
      <c r="L44" s="17">
        <f t="shared" si="1"/>
        <v>72.03200000000001</v>
      </c>
      <c r="M44" s="19"/>
    </row>
    <row r="45" spans="1:13" ht="14.25">
      <c r="A45" s="10" t="s">
        <v>403</v>
      </c>
      <c r="B45" s="11" t="s">
        <v>191</v>
      </c>
      <c r="C45" s="11" t="s">
        <v>192</v>
      </c>
      <c r="D45" s="12" t="s">
        <v>95</v>
      </c>
      <c r="E45" s="12" t="s">
        <v>177</v>
      </c>
      <c r="F45" s="11" t="s">
        <v>178</v>
      </c>
      <c r="G45" s="11" t="s">
        <v>179</v>
      </c>
      <c r="H45" s="11" t="s">
        <v>193</v>
      </c>
      <c r="I45" s="17" t="s">
        <v>194</v>
      </c>
      <c r="J45" s="18">
        <v>218</v>
      </c>
      <c r="K45" s="18">
        <v>72.67</v>
      </c>
      <c r="L45" s="17">
        <f t="shared" si="1"/>
        <v>71.968</v>
      </c>
      <c r="M45" s="19"/>
    </row>
    <row r="46" spans="1:13" ht="14.25">
      <c r="A46" s="10" t="s">
        <v>456</v>
      </c>
      <c r="B46" s="11" t="s">
        <v>195</v>
      </c>
      <c r="C46" s="11" t="s">
        <v>196</v>
      </c>
      <c r="D46" s="12" t="s">
        <v>95</v>
      </c>
      <c r="E46" s="12" t="s">
        <v>177</v>
      </c>
      <c r="F46" s="11" t="s">
        <v>178</v>
      </c>
      <c r="G46" s="11" t="s">
        <v>179</v>
      </c>
      <c r="H46" s="11" t="s">
        <v>197</v>
      </c>
      <c r="I46" s="17" t="s">
        <v>198</v>
      </c>
      <c r="J46" s="18">
        <v>211</v>
      </c>
      <c r="K46" s="18">
        <v>71</v>
      </c>
      <c r="L46" s="17">
        <f t="shared" si="1"/>
        <v>68.6</v>
      </c>
      <c r="M46" s="19"/>
    </row>
    <row r="47" spans="1:13" ht="14.25">
      <c r="A47" s="10" t="s">
        <v>39</v>
      </c>
      <c r="B47" s="11" t="s">
        <v>199</v>
      </c>
      <c r="C47" s="11" t="s">
        <v>200</v>
      </c>
      <c r="D47" s="12" t="s">
        <v>95</v>
      </c>
      <c r="E47" s="12" t="s">
        <v>177</v>
      </c>
      <c r="F47" s="11" t="s">
        <v>178</v>
      </c>
      <c r="G47" s="11" t="s">
        <v>179</v>
      </c>
      <c r="H47" s="11" t="s">
        <v>201</v>
      </c>
      <c r="I47" s="17" t="s">
        <v>153</v>
      </c>
      <c r="J47" s="18">
        <v>212</v>
      </c>
      <c r="K47" s="18">
        <v>72.67</v>
      </c>
      <c r="L47" s="17">
        <f t="shared" si="1"/>
        <v>65.968</v>
      </c>
      <c r="M47" s="19"/>
    </row>
    <row r="48" spans="1:13" ht="14.25">
      <c r="A48" s="10" t="s">
        <v>457</v>
      </c>
      <c r="B48" s="11" t="s">
        <v>202</v>
      </c>
      <c r="C48" s="11" t="s">
        <v>203</v>
      </c>
      <c r="D48" s="12" t="s">
        <v>95</v>
      </c>
      <c r="E48" s="12" t="s">
        <v>177</v>
      </c>
      <c r="F48" s="11" t="s">
        <v>178</v>
      </c>
      <c r="G48" s="11" t="s">
        <v>179</v>
      </c>
      <c r="H48" s="11" t="s">
        <v>204</v>
      </c>
      <c r="I48" s="17" t="s">
        <v>45</v>
      </c>
      <c r="J48" s="18">
        <v>215</v>
      </c>
      <c r="K48" s="18">
        <v>77.67</v>
      </c>
      <c r="L48" s="17">
        <f t="shared" si="1"/>
        <v>64.968</v>
      </c>
      <c r="M48" s="19"/>
    </row>
    <row r="49" spans="1:13" ht="14.25">
      <c r="A49" s="10" t="s">
        <v>458</v>
      </c>
      <c r="B49" s="11" t="s">
        <v>205</v>
      </c>
      <c r="C49" s="11" t="s">
        <v>206</v>
      </c>
      <c r="D49" s="12" t="s">
        <v>95</v>
      </c>
      <c r="E49" s="12" t="s">
        <v>177</v>
      </c>
      <c r="F49" s="11" t="s">
        <v>178</v>
      </c>
      <c r="G49" s="11" t="s">
        <v>179</v>
      </c>
      <c r="H49" s="11" t="s">
        <v>207</v>
      </c>
      <c r="I49" s="17" t="s">
        <v>39</v>
      </c>
      <c r="J49" s="18">
        <v>214</v>
      </c>
      <c r="K49" s="18">
        <v>71.67</v>
      </c>
      <c r="L49" s="17">
        <f t="shared" si="1"/>
        <v>56.268</v>
      </c>
      <c r="M49" s="19"/>
    </row>
    <row r="50" spans="1:13" ht="14.25">
      <c r="A50" s="10" t="s">
        <v>365</v>
      </c>
      <c r="B50" s="11" t="s">
        <v>208</v>
      </c>
      <c r="C50" s="11" t="s">
        <v>209</v>
      </c>
      <c r="D50" s="12" t="s">
        <v>95</v>
      </c>
      <c r="E50" s="12" t="s">
        <v>210</v>
      </c>
      <c r="F50" s="11" t="s">
        <v>211</v>
      </c>
      <c r="G50" s="11" t="s">
        <v>16</v>
      </c>
      <c r="H50" s="11" t="s">
        <v>212</v>
      </c>
      <c r="I50" s="17" t="s">
        <v>213</v>
      </c>
      <c r="J50" s="18">
        <v>206</v>
      </c>
      <c r="K50" s="18">
        <v>73</v>
      </c>
      <c r="L50" s="17">
        <f t="shared" si="1"/>
        <v>73.9</v>
      </c>
      <c r="M50" s="19"/>
    </row>
    <row r="51" spans="1:13" ht="14.25">
      <c r="A51" s="10" t="s">
        <v>459</v>
      </c>
      <c r="B51" s="11" t="s">
        <v>214</v>
      </c>
      <c r="C51" s="11" t="s">
        <v>215</v>
      </c>
      <c r="D51" s="12" t="s">
        <v>95</v>
      </c>
      <c r="E51" s="12" t="s">
        <v>210</v>
      </c>
      <c r="F51" s="11" t="s">
        <v>211</v>
      </c>
      <c r="G51" s="11" t="s">
        <v>16</v>
      </c>
      <c r="H51" s="11" t="s">
        <v>216</v>
      </c>
      <c r="I51" s="17" t="s">
        <v>146</v>
      </c>
      <c r="J51" s="18">
        <v>207</v>
      </c>
      <c r="K51" s="18">
        <v>74.67</v>
      </c>
      <c r="L51" s="17">
        <f t="shared" si="1"/>
        <v>68.268</v>
      </c>
      <c r="M51" s="19"/>
    </row>
    <row r="52" spans="1:13" ht="14.25">
      <c r="A52" s="10" t="s">
        <v>220</v>
      </c>
      <c r="B52" s="11" t="s">
        <v>217</v>
      </c>
      <c r="C52" s="11" t="s">
        <v>218</v>
      </c>
      <c r="D52" s="12" t="s">
        <v>95</v>
      </c>
      <c r="E52" s="12" t="s">
        <v>210</v>
      </c>
      <c r="F52" s="11" t="s">
        <v>211</v>
      </c>
      <c r="G52" s="11" t="s">
        <v>16</v>
      </c>
      <c r="H52" s="11" t="s">
        <v>219</v>
      </c>
      <c r="I52" s="17" t="s">
        <v>220</v>
      </c>
      <c r="J52" s="18">
        <v>208</v>
      </c>
      <c r="K52" s="18">
        <v>85.67</v>
      </c>
      <c r="L52" s="17">
        <f t="shared" si="1"/>
        <v>65.468</v>
      </c>
      <c r="M52" s="19"/>
    </row>
    <row r="53" spans="1:13" ht="14.25">
      <c r="A53" s="10" t="s">
        <v>460</v>
      </c>
      <c r="B53" s="11" t="s">
        <v>221</v>
      </c>
      <c r="C53" s="11" t="s">
        <v>222</v>
      </c>
      <c r="D53" s="12" t="s">
        <v>95</v>
      </c>
      <c r="E53" s="12" t="s">
        <v>210</v>
      </c>
      <c r="F53" s="11" t="s">
        <v>211</v>
      </c>
      <c r="G53" s="11" t="s">
        <v>16</v>
      </c>
      <c r="H53" s="11" t="s">
        <v>223</v>
      </c>
      <c r="I53" s="17" t="s">
        <v>224</v>
      </c>
      <c r="J53" s="18">
        <v>205</v>
      </c>
      <c r="K53" s="18">
        <v>74.33</v>
      </c>
      <c r="L53" s="17">
        <f t="shared" si="1"/>
        <v>65.43199999999999</v>
      </c>
      <c r="M53" s="19"/>
    </row>
    <row r="54" spans="1:13" ht="14.25">
      <c r="A54" s="10" t="s">
        <v>63</v>
      </c>
      <c r="B54" s="11" t="s">
        <v>225</v>
      </c>
      <c r="C54" s="11" t="s">
        <v>226</v>
      </c>
      <c r="D54" s="12" t="s">
        <v>95</v>
      </c>
      <c r="E54" s="12" t="s">
        <v>227</v>
      </c>
      <c r="F54" s="11" t="s">
        <v>228</v>
      </c>
      <c r="G54" s="11" t="s">
        <v>229</v>
      </c>
      <c r="H54" s="11" t="s">
        <v>230</v>
      </c>
      <c r="I54" s="17" t="s">
        <v>70</v>
      </c>
      <c r="J54" s="18">
        <v>233</v>
      </c>
      <c r="K54" s="18">
        <v>83.33</v>
      </c>
      <c r="L54" s="17">
        <f t="shared" si="1"/>
        <v>72.332</v>
      </c>
      <c r="M54" s="19"/>
    </row>
    <row r="55" spans="1:13" ht="14.25">
      <c r="A55" s="10" t="s">
        <v>361</v>
      </c>
      <c r="B55" s="11" t="s">
        <v>231</v>
      </c>
      <c r="C55" s="11" t="s">
        <v>232</v>
      </c>
      <c r="D55" s="12" t="s">
        <v>95</v>
      </c>
      <c r="E55" s="12" t="s">
        <v>227</v>
      </c>
      <c r="F55" s="11" t="s">
        <v>228</v>
      </c>
      <c r="G55" s="11" t="s">
        <v>229</v>
      </c>
      <c r="H55" s="11" t="s">
        <v>233</v>
      </c>
      <c r="I55" s="17" t="s">
        <v>52</v>
      </c>
      <c r="J55" s="18">
        <v>232</v>
      </c>
      <c r="K55" s="18">
        <v>77.67</v>
      </c>
      <c r="L55" s="17">
        <f t="shared" si="1"/>
        <v>70.968</v>
      </c>
      <c r="M55" s="19"/>
    </row>
    <row r="56" spans="1:13" ht="14.25">
      <c r="A56" s="10" t="s">
        <v>377</v>
      </c>
      <c r="B56" s="11" t="s">
        <v>234</v>
      </c>
      <c r="C56" s="11" t="s">
        <v>235</v>
      </c>
      <c r="D56" s="12" t="s">
        <v>95</v>
      </c>
      <c r="E56" s="12" t="s">
        <v>227</v>
      </c>
      <c r="F56" s="11" t="s">
        <v>228</v>
      </c>
      <c r="G56" s="11" t="s">
        <v>229</v>
      </c>
      <c r="H56" s="11" t="s">
        <v>236</v>
      </c>
      <c r="I56" s="17" t="s">
        <v>74</v>
      </c>
      <c r="J56" s="18">
        <v>231</v>
      </c>
      <c r="K56" s="18">
        <v>80.33</v>
      </c>
      <c r="L56" s="17">
        <f t="shared" si="1"/>
        <v>70.232</v>
      </c>
      <c r="M56" s="19"/>
    </row>
    <row r="57" spans="1:13" ht="14.25">
      <c r="A57" s="10" t="s">
        <v>274</v>
      </c>
      <c r="B57" s="11" t="s">
        <v>237</v>
      </c>
      <c r="C57" s="11" t="s">
        <v>238</v>
      </c>
      <c r="D57" s="12" t="s">
        <v>95</v>
      </c>
      <c r="E57" s="12" t="s">
        <v>227</v>
      </c>
      <c r="F57" s="11" t="s">
        <v>228</v>
      </c>
      <c r="G57" s="11" t="s">
        <v>229</v>
      </c>
      <c r="H57" s="11" t="s">
        <v>239</v>
      </c>
      <c r="I57" s="17" t="s">
        <v>78</v>
      </c>
      <c r="J57" s="18">
        <v>230</v>
      </c>
      <c r="K57" s="18">
        <v>79.67</v>
      </c>
      <c r="L57" s="17">
        <f t="shared" si="1"/>
        <v>69.668</v>
      </c>
      <c r="M57" s="19"/>
    </row>
    <row r="58" spans="1:13" ht="14.25">
      <c r="A58" s="10" t="s">
        <v>28</v>
      </c>
      <c r="B58" s="11" t="s">
        <v>240</v>
      </c>
      <c r="C58" s="11" t="s">
        <v>241</v>
      </c>
      <c r="D58" s="12" t="s">
        <v>95</v>
      </c>
      <c r="E58" s="12" t="s">
        <v>227</v>
      </c>
      <c r="F58" s="11" t="s">
        <v>228</v>
      </c>
      <c r="G58" s="11" t="s">
        <v>229</v>
      </c>
      <c r="H58" s="11" t="s">
        <v>242</v>
      </c>
      <c r="I58" s="17" t="s">
        <v>139</v>
      </c>
      <c r="J58" s="18">
        <v>228</v>
      </c>
      <c r="K58" s="18">
        <v>81</v>
      </c>
      <c r="L58" s="17">
        <f t="shared" si="1"/>
        <v>69.6</v>
      </c>
      <c r="M58" s="19"/>
    </row>
    <row r="59" spans="1:13" ht="14.25">
      <c r="A59" s="10" t="s">
        <v>302</v>
      </c>
      <c r="B59" s="11" t="s">
        <v>243</v>
      </c>
      <c r="C59" s="11" t="s">
        <v>244</v>
      </c>
      <c r="D59" s="12" t="s">
        <v>95</v>
      </c>
      <c r="E59" s="12" t="s">
        <v>227</v>
      </c>
      <c r="F59" s="11" t="s">
        <v>228</v>
      </c>
      <c r="G59" s="11" t="s">
        <v>229</v>
      </c>
      <c r="H59" s="11" t="s">
        <v>245</v>
      </c>
      <c r="I59" s="17" t="s">
        <v>246</v>
      </c>
      <c r="J59" s="18">
        <v>226</v>
      </c>
      <c r="K59" s="18">
        <v>77.33</v>
      </c>
      <c r="L59" s="17">
        <f t="shared" si="1"/>
        <v>66.03200000000001</v>
      </c>
      <c r="M59" s="19"/>
    </row>
    <row r="60" spans="1:13" ht="14.25">
      <c r="A60" s="10" t="s">
        <v>253</v>
      </c>
      <c r="B60" s="11" t="s">
        <v>247</v>
      </c>
      <c r="C60" s="11" t="s">
        <v>248</v>
      </c>
      <c r="D60" s="12" t="s">
        <v>95</v>
      </c>
      <c r="E60" s="12" t="s">
        <v>227</v>
      </c>
      <c r="F60" s="11" t="s">
        <v>228</v>
      </c>
      <c r="G60" s="11" t="s">
        <v>229</v>
      </c>
      <c r="H60" s="11" t="s">
        <v>249</v>
      </c>
      <c r="I60" s="17" t="s">
        <v>224</v>
      </c>
      <c r="J60" s="18">
        <v>227</v>
      </c>
      <c r="K60" s="18">
        <v>75.33</v>
      </c>
      <c r="L60" s="17">
        <f t="shared" si="1"/>
        <v>65.832</v>
      </c>
      <c r="M60" s="19"/>
    </row>
    <row r="61" spans="1:13" ht="14.25">
      <c r="A61" s="10" t="s">
        <v>24</v>
      </c>
      <c r="B61" s="11" t="s">
        <v>250</v>
      </c>
      <c r="C61" s="11" t="s">
        <v>251</v>
      </c>
      <c r="D61" s="12" t="s">
        <v>95</v>
      </c>
      <c r="E61" s="12" t="s">
        <v>227</v>
      </c>
      <c r="F61" s="11" t="s">
        <v>228</v>
      </c>
      <c r="G61" s="11" t="s">
        <v>229</v>
      </c>
      <c r="H61" s="11" t="s">
        <v>252</v>
      </c>
      <c r="I61" s="17" t="s">
        <v>253</v>
      </c>
      <c r="J61" s="18">
        <v>229</v>
      </c>
      <c r="K61" s="18">
        <v>76.67</v>
      </c>
      <c r="L61" s="17">
        <f t="shared" si="1"/>
        <v>65.468</v>
      </c>
      <c r="M61" s="19"/>
    </row>
    <row r="62" spans="1:13" ht="14.25">
      <c r="A62" s="10" t="s">
        <v>461</v>
      </c>
      <c r="B62" s="11" t="s">
        <v>254</v>
      </c>
      <c r="C62" s="11" t="s">
        <v>255</v>
      </c>
      <c r="D62" s="12" t="s">
        <v>256</v>
      </c>
      <c r="E62" s="12" t="s">
        <v>257</v>
      </c>
      <c r="F62" s="11" t="s">
        <v>258</v>
      </c>
      <c r="G62" s="11" t="s">
        <v>259</v>
      </c>
      <c r="H62" s="11" t="s">
        <v>260</v>
      </c>
      <c r="I62" s="17" t="s">
        <v>261</v>
      </c>
      <c r="J62" s="18">
        <v>328</v>
      </c>
      <c r="K62" s="18">
        <v>79.33</v>
      </c>
      <c r="L62" s="17">
        <f t="shared" si="1"/>
        <v>70.43199999999999</v>
      </c>
      <c r="M62" s="19"/>
    </row>
    <row r="63" spans="1:13" ht="14.25">
      <c r="A63" s="10" t="s">
        <v>139</v>
      </c>
      <c r="B63" s="11" t="s">
        <v>262</v>
      </c>
      <c r="C63" s="11" t="s">
        <v>263</v>
      </c>
      <c r="D63" s="12" t="s">
        <v>256</v>
      </c>
      <c r="E63" s="12" t="s">
        <v>257</v>
      </c>
      <c r="F63" s="11" t="s">
        <v>258</v>
      </c>
      <c r="G63" s="11" t="s">
        <v>259</v>
      </c>
      <c r="H63" s="11" t="s">
        <v>264</v>
      </c>
      <c r="I63" s="17" t="s">
        <v>78</v>
      </c>
      <c r="J63" s="18">
        <v>331</v>
      </c>
      <c r="K63" s="18">
        <v>78</v>
      </c>
      <c r="L63" s="17">
        <f t="shared" si="1"/>
        <v>69</v>
      </c>
      <c r="M63" s="19"/>
    </row>
    <row r="64" spans="1:13" ht="14.25">
      <c r="A64" s="10" t="s">
        <v>146</v>
      </c>
      <c r="B64" s="11" t="s">
        <v>265</v>
      </c>
      <c r="C64" s="11" t="s">
        <v>266</v>
      </c>
      <c r="D64" s="12" t="s">
        <v>256</v>
      </c>
      <c r="E64" s="12" t="s">
        <v>257</v>
      </c>
      <c r="F64" s="11" t="s">
        <v>258</v>
      </c>
      <c r="G64" s="11" t="s">
        <v>259</v>
      </c>
      <c r="H64" s="11" t="s">
        <v>267</v>
      </c>
      <c r="I64" s="17" t="s">
        <v>224</v>
      </c>
      <c r="J64" s="18">
        <v>332</v>
      </c>
      <c r="K64" s="18">
        <v>79.33</v>
      </c>
      <c r="L64" s="17">
        <f t="shared" si="1"/>
        <v>67.43199999999999</v>
      </c>
      <c r="M64" s="19"/>
    </row>
    <row r="65" spans="1:13" ht="14.25">
      <c r="A65" s="10" t="s">
        <v>78</v>
      </c>
      <c r="B65" s="11" t="s">
        <v>268</v>
      </c>
      <c r="C65" s="11" t="s">
        <v>269</v>
      </c>
      <c r="D65" s="12" t="s">
        <v>256</v>
      </c>
      <c r="E65" s="12" t="s">
        <v>257</v>
      </c>
      <c r="F65" s="11" t="s">
        <v>258</v>
      </c>
      <c r="G65" s="11" t="s">
        <v>259</v>
      </c>
      <c r="H65" s="11" t="s">
        <v>270</v>
      </c>
      <c r="I65" s="17" t="s">
        <v>35</v>
      </c>
      <c r="J65" s="18">
        <v>329</v>
      </c>
      <c r="K65" s="18">
        <v>77.33</v>
      </c>
      <c r="L65" s="17">
        <f t="shared" si="1"/>
        <v>67.232</v>
      </c>
      <c r="M65" s="19"/>
    </row>
    <row r="66" spans="1:13" ht="14.25">
      <c r="A66" s="10" t="s">
        <v>462</v>
      </c>
      <c r="B66" s="11" t="s">
        <v>271</v>
      </c>
      <c r="C66" s="11" t="s">
        <v>272</v>
      </c>
      <c r="D66" s="12" t="s">
        <v>256</v>
      </c>
      <c r="E66" s="12" t="s">
        <v>257</v>
      </c>
      <c r="F66" s="11" t="s">
        <v>258</v>
      </c>
      <c r="G66" s="11" t="s">
        <v>259</v>
      </c>
      <c r="H66" s="11" t="s">
        <v>273</v>
      </c>
      <c r="I66" s="17" t="s">
        <v>274</v>
      </c>
      <c r="J66" s="18">
        <v>333</v>
      </c>
      <c r="K66" s="18">
        <v>83.67</v>
      </c>
      <c r="L66" s="17">
        <f t="shared" si="1"/>
        <v>67.06800000000001</v>
      </c>
      <c r="M66" s="19"/>
    </row>
    <row r="67" spans="1:13" ht="14.25">
      <c r="A67" s="10" t="s">
        <v>198</v>
      </c>
      <c r="B67" s="11" t="s">
        <v>275</v>
      </c>
      <c r="C67" s="11" t="s">
        <v>276</v>
      </c>
      <c r="D67" s="12" t="s">
        <v>256</v>
      </c>
      <c r="E67" s="12" t="s">
        <v>257</v>
      </c>
      <c r="F67" s="11" t="s">
        <v>258</v>
      </c>
      <c r="G67" s="11" t="s">
        <v>259</v>
      </c>
      <c r="H67" s="11" t="s">
        <v>277</v>
      </c>
      <c r="I67" s="17" t="s">
        <v>278</v>
      </c>
      <c r="J67" s="18">
        <v>327</v>
      </c>
      <c r="K67" s="18">
        <v>81</v>
      </c>
      <c r="L67" s="17">
        <f t="shared" si="1"/>
        <v>64.5</v>
      </c>
      <c r="M67" s="19"/>
    </row>
    <row r="68" spans="1:13" ht="14.25">
      <c r="A68" s="10" t="s">
        <v>70</v>
      </c>
      <c r="B68" s="11" t="s">
        <v>279</v>
      </c>
      <c r="C68" s="11" t="s">
        <v>280</v>
      </c>
      <c r="D68" s="12" t="s">
        <v>256</v>
      </c>
      <c r="E68" s="12" t="s">
        <v>257</v>
      </c>
      <c r="F68" s="11" t="s">
        <v>258</v>
      </c>
      <c r="G68" s="11" t="s">
        <v>259</v>
      </c>
      <c r="H68" s="11" t="s">
        <v>281</v>
      </c>
      <c r="I68" s="17" t="s">
        <v>274</v>
      </c>
      <c r="J68" s="18">
        <v>330</v>
      </c>
      <c r="K68" s="18">
        <v>76.33</v>
      </c>
      <c r="L68" s="17">
        <f t="shared" si="1"/>
        <v>64.132</v>
      </c>
      <c r="M68" s="19"/>
    </row>
    <row r="69" spans="1:13" ht="14.25">
      <c r="A69" s="10" t="s">
        <v>295</v>
      </c>
      <c r="B69" s="11" t="s">
        <v>282</v>
      </c>
      <c r="C69" s="11" t="s">
        <v>283</v>
      </c>
      <c r="D69" s="12" t="s">
        <v>284</v>
      </c>
      <c r="E69" s="12" t="s">
        <v>285</v>
      </c>
      <c r="F69" s="11" t="s">
        <v>286</v>
      </c>
      <c r="G69" s="11" t="s">
        <v>287</v>
      </c>
      <c r="H69" s="11" t="s">
        <v>288</v>
      </c>
      <c r="I69" s="17" t="s">
        <v>120</v>
      </c>
      <c r="J69" s="18">
        <v>221</v>
      </c>
      <c r="K69" s="18">
        <v>78</v>
      </c>
      <c r="L69" s="17">
        <f t="shared" si="1"/>
        <v>71.7</v>
      </c>
      <c r="M69" s="19"/>
    </row>
    <row r="70" spans="1:13" ht="14.25">
      <c r="A70" s="10" t="s">
        <v>463</v>
      </c>
      <c r="B70" s="11" t="s">
        <v>289</v>
      </c>
      <c r="C70" s="11" t="s">
        <v>290</v>
      </c>
      <c r="D70" s="12" t="s">
        <v>284</v>
      </c>
      <c r="E70" s="12" t="s">
        <v>285</v>
      </c>
      <c r="F70" s="11" t="s">
        <v>286</v>
      </c>
      <c r="G70" s="11" t="s">
        <v>287</v>
      </c>
      <c r="H70" s="11" t="s">
        <v>291</v>
      </c>
      <c r="I70" s="17" t="s">
        <v>120</v>
      </c>
      <c r="J70" s="18">
        <v>225</v>
      </c>
      <c r="K70" s="18">
        <v>74.33</v>
      </c>
      <c r="L70" s="17">
        <f t="shared" si="1"/>
        <v>70.232</v>
      </c>
      <c r="M70" s="19"/>
    </row>
    <row r="71" spans="1:13" ht="14.25">
      <c r="A71" s="10" t="s">
        <v>108</v>
      </c>
      <c r="B71" s="11" t="s">
        <v>292</v>
      </c>
      <c r="C71" s="11" t="s">
        <v>293</v>
      </c>
      <c r="D71" s="12" t="s">
        <v>284</v>
      </c>
      <c r="E71" s="12" t="s">
        <v>285</v>
      </c>
      <c r="F71" s="11" t="s">
        <v>286</v>
      </c>
      <c r="G71" s="11" t="s">
        <v>287</v>
      </c>
      <c r="H71" s="11" t="s">
        <v>294</v>
      </c>
      <c r="I71" s="17" t="s">
        <v>295</v>
      </c>
      <c r="J71" s="18">
        <v>223</v>
      </c>
      <c r="K71" s="18">
        <v>63</v>
      </c>
      <c r="L71" s="17">
        <f t="shared" si="1"/>
        <v>69.6</v>
      </c>
      <c r="M71" s="19"/>
    </row>
    <row r="72" spans="1:13" ht="14.25">
      <c r="A72" s="10" t="s">
        <v>464</v>
      </c>
      <c r="B72" s="11" t="s">
        <v>296</v>
      </c>
      <c r="C72" s="11" t="s">
        <v>297</v>
      </c>
      <c r="D72" s="12" t="s">
        <v>284</v>
      </c>
      <c r="E72" s="12" t="s">
        <v>285</v>
      </c>
      <c r="F72" s="11" t="s">
        <v>286</v>
      </c>
      <c r="G72" s="11" t="s">
        <v>287</v>
      </c>
      <c r="H72" s="11" t="s">
        <v>298</v>
      </c>
      <c r="I72" s="17" t="s">
        <v>120</v>
      </c>
      <c r="J72" s="18">
        <v>222</v>
      </c>
      <c r="K72" s="18">
        <v>70</v>
      </c>
      <c r="L72" s="17">
        <f t="shared" si="1"/>
        <v>68.5</v>
      </c>
      <c r="M72" s="19"/>
    </row>
    <row r="73" spans="1:13" ht="14.25">
      <c r="A73" s="10" t="s">
        <v>465</v>
      </c>
      <c r="B73" s="11" t="s">
        <v>299</v>
      </c>
      <c r="C73" s="11" t="s">
        <v>300</v>
      </c>
      <c r="D73" s="12" t="s">
        <v>284</v>
      </c>
      <c r="E73" s="12" t="s">
        <v>285</v>
      </c>
      <c r="F73" s="11" t="s">
        <v>286</v>
      </c>
      <c r="G73" s="11" t="s">
        <v>287</v>
      </c>
      <c r="H73" s="11" t="s">
        <v>301</v>
      </c>
      <c r="I73" s="17" t="s">
        <v>302</v>
      </c>
      <c r="J73" s="18">
        <v>220</v>
      </c>
      <c r="K73" s="18">
        <v>74.33</v>
      </c>
      <c r="L73" s="17">
        <f t="shared" si="1"/>
        <v>65.132</v>
      </c>
      <c r="M73" s="19"/>
    </row>
    <row r="74" spans="1:13" ht="14.25">
      <c r="A74" s="10" t="s">
        <v>466</v>
      </c>
      <c r="B74" s="11" t="s">
        <v>303</v>
      </c>
      <c r="C74" s="11" t="s">
        <v>304</v>
      </c>
      <c r="D74" s="12" t="s">
        <v>284</v>
      </c>
      <c r="E74" s="12" t="s">
        <v>285</v>
      </c>
      <c r="F74" s="11" t="s">
        <v>286</v>
      </c>
      <c r="G74" s="11" t="s">
        <v>287</v>
      </c>
      <c r="H74" s="11" t="s">
        <v>305</v>
      </c>
      <c r="I74" s="17" t="s">
        <v>224</v>
      </c>
      <c r="J74" s="18">
        <v>224</v>
      </c>
      <c r="K74" s="18">
        <v>68</v>
      </c>
      <c r="L74" s="17">
        <f t="shared" si="1"/>
        <v>62.9</v>
      </c>
      <c r="M74" s="19"/>
    </row>
    <row r="75" spans="1:13" ht="14.25">
      <c r="A75" s="10" t="s">
        <v>467</v>
      </c>
      <c r="B75" s="11" t="s">
        <v>306</v>
      </c>
      <c r="C75" s="11" t="s">
        <v>307</v>
      </c>
      <c r="D75" s="12" t="s">
        <v>284</v>
      </c>
      <c r="E75" s="12" t="s">
        <v>308</v>
      </c>
      <c r="F75" s="11" t="s">
        <v>309</v>
      </c>
      <c r="G75" s="11" t="s">
        <v>33</v>
      </c>
      <c r="H75" s="11" t="s">
        <v>310</v>
      </c>
      <c r="I75" s="17" t="s">
        <v>146</v>
      </c>
      <c r="J75" s="18">
        <v>323</v>
      </c>
      <c r="K75" s="18">
        <v>85</v>
      </c>
      <c r="L75" s="17">
        <f t="shared" si="1"/>
        <v>72.4</v>
      </c>
      <c r="M75" s="19"/>
    </row>
    <row r="76" spans="1:13" ht="14.25">
      <c r="A76" s="10" t="s">
        <v>468</v>
      </c>
      <c r="B76" s="11" t="s">
        <v>311</v>
      </c>
      <c r="C76" s="11" t="s">
        <v>312</v>
      </c>
      <c r="D76" s="12" t="s">
        <v>284</v>
      </c>
      <c r="E76" s="12" t="s">
        <v>308</v>
      </c>
      <c r="F76" s="11" t="s">
        <v>309</v>
      </c>
      <c r="G76" s="11" t="s">
        <v>33</v>
      </c>
      <c r="H76" s="11" t="s">
        <v>313</v>
      </c>
      <c r="I76" s="17" t="s">
        <v>314</v>
      </c>
      <c r="J76" s="18">
        <v>324</v>
      </c>
      <c r="K76" s="18">
        <v>78</v>
      </c>
      <c r="L76" s="17">
        <f t="shared" si="1"/>
        <v>65.7</v>
      </c>
      <c r="M76" s="19"/>
    </row>
    <row r="77" spans="1:13" ht="14.25">
      <c r="A77" s="10" t="s">
        <v>469</v>
      </c>
      <c r="B77" s="11" t="s">
        <v>315</v>
      </c>
      <c r="C77" s="11" t="s">
        <v>316</v>
      </c>
      <c r="D77" s="12" t="s">
        <v>317</v>
      </c>
      <c r="E77" s="12" t="s">
        <v>318</v>
      </c>
      <c r="F77" s="11" t="s">
        <v>319</v>
      </c>
      <c r="G77" s="11" t="s">
        <v>16</v>
      </c>
      <c r="H77" s="11" t="s">
        <v>320</v>
      </c>
      <c r="I77" s="17" t="s">
        <v>321</v>
      </c>
      <c r="J77" s="18">
        <v>306</v>
      </c>
      <c r="K77" s="18">
        <v>79</v>
      </c>
      <c r="L77" s="17">
        <f t="shared" si="1"/>
        <v>64.9</v>
      </c>
      <c r="M77" s="19">
        <v>1</v>
      </c>
    </row>
    <row r="78" spans="1:13" ht="14.25">
      <c r="A78" s="10" t="s">
        <v>470</v>
      </c>
      <c r="B78" s="11" t="s">
        <v>322</v>
      </c>
      <c r="C78" s="11" t="s">
        <v>323</v>
      </c>
      <c r="D78" s="12" t="s">
        <v>324</v>
      </c>
      <c r="E78" s="12" t="s">
        <v>325</v>
      </c>
      <c r="F78" s="11" t="s">
        <v>326</v>
      </c>
      <c r="G78" s="11" t="s">
        <v>327</v>
      </c>
      <c r="H78" s="11" t="s">
        <v>328</v>
      </c>
      <c r="I78" s="17" t="s">
        <v>128</v>
      </c>
      <c r="J78" s="18">
        <v>314</v>
      </c>
      <c r="K78" s="18">
        <v>85.33</v>
      </c>
      <c r="L78" s="17">
        <f t="shared" si="1"/>
        <v>75.232</v>
      </c>
      <c r="M78" s="19"/>
    </row>
    <row r="79" spans="1:13" ht="14.25">
      <c r="A79" s="10" t="s">
        <v>471</v>
      </c>
      <c r="B79" s="11" t="s">
        <v>329</v>
      </c>
      <c r="C79" s="11" t="s">
        <v>330</v>
      </c>
      <c r="D79" s="12" t="s">
        <v>324</v>
      </c>
      <c r="E79" s="12" t="s">
        <v>325</v>
      </c>
      <c r="F79" s="11" t="s">
        <v>326</v>
      </c>
      <c r="G79" s="11" t="s">
        <v>327</v>
      </c>
      <c r="H79" s="11" t="s">
        <v>331</v>
      </c>
      <c r="I79" s="17" t="s">
        <v>132</v>
      </c>
      <c r="J79" s="18">
        <v>315</v>
      </c>
      <c r="K79" s="18">
        <v>81.33</v>
      </c>
      <c r="L79" s="17">
        <f t="shared" si="1"/>
        <v>71.832</v>
      </c>
      <c r="M79" s="19"/>
    </row>
    <row r="80" spans="1:13" ht="14.25">
      <c r="A80" s="10" t="s">
        <v>472</v>
      </c>
      <c r="B80" s="11" t="s">
        <v>332</v>
      </c>
      <c r="C80" s="11" t="s">
        <v>333</v>
      </c>
      <c r="D80" s="12" t="s">
        <v>324</v>
      </c>
      <c r="E80" s="12" t="s">
        <v>325</v>
      </c>
      <c r="F80" s="11" t="s">
        <v>326</v>
      </c>
      <c r="G80" s="11" t="s">
        <v>327</v>
      </c>
      <c r="H80" s="11" t="s">
        <v>334</v>
      </c>
      <c r="I80" s="17" t="s">
        <v>52</v>
      </c>
      <c r="J80" s="18">
        <v>308</v>
      </c>
      <c r="K80" s="18">
        <v>77.67</v>
      </c>
      <c r="L80" s="17">
        <f t="shared" si="1"/>
        <v>70.968</v>
      </c>
      <c r="M80" s="19"/>
    </row>
    <row r="81" spans="1:13" ht="14.25">
      <c r="A81" s="10" t="s">
        <v>473</v>
      </c>
      <c r="B81" s="11" t="s">
        <v>335</v>
      </c>
      <c r="C81" s="11" t="s">
        <v>336</v>
      </c>
      <c r="D81" s="12" t="s">
        <v>324</v>
      </c>
      <c r="E81" s="12" t="s">
        <v>325</v>
      </c>
      <c r="F81" s="11" t="s">
        <v>326</v>
      </c>
      <c r="G81" s="11" t="s">
        <v>327</v>
      </c>
      <c r="H81" s="11" t="s">
        <v>337</v>
      </c>
      <c r="I81" s="17" t="s">
        <v>261</v>
      </c>
      <c r="J81" s="18">
        <v>313</v>
      </c>
      <c r="K81" s="18">
        <v>79.33</v>
      </c>
      <c r="L81" s="17">
        <f t="shared" si="1"/>
        <v>70.43199999999999</v>
      </c>
      <c r="M81" s="19"/>
    </row>
    <row r="82" spans="1:13" ht="14.25">
      <c r="A82" s="10" t="s">
        <v>474</v>
      </c>
      <c r="B82" s="11" t="s">
        <v>338</v>
      </c>
      <c r="C82" s="11" t="s">
        <v>339</v>
      </c>
      <c r="D82" s="12" t="s">
        <v>324</v>
      </c>
      <c r="E82" s="12" t="s">
        <v>325</v>
      </c>
      <c r="F82" s="11" t="s">
        <v>326</v>
      </c>
      <c r="G82" s="11" t="s">
        <v>327</v>
      </c>
      <c r="H82" s="11" t="s">
        <v>340</v>
      </c>
      <c r="I82" s="17" t="s">
        <v>74</v>
      </c>
      <c r="J82" s="18">
        <v>309</v>
      </c>
      <c r="K82" s="18">
        <v>79.67</v>
      </c>
      <c r="L82" s="17">
        <f t="shared" si="1"/>
        <v>69.968</v>
      </c>
      <c r="M82" s="19"/>
    </row>
    <row r="83" spans="1:13" ht="14.25">
      <c r="A83" s="10" t="s">
        <v>475</v>
      </c>
      <c r="B83" s="11" t="s">
        <v>341</v>
      </c>
      <c r="C83" s="11" t="s">
        <v>342</v>
      </c>
      <c r="D83" s="12" t="s">
        <v>324</v>
      </c>
      <c r="E83" s="12" t="s">
        <v>325</v>
      </c>
      <c r="F83" s="11" t="s">
        <v>326</v>
      </c>
      <c r="G83" s="11" t="s">
        <v>327</v>
      </c>
      <c r="H83" s="11" t="s">
        <v>343</v>
      </c>
      <c r="I83" s="17" t="s">
        <v>74</v>
      </c>
      <c r="J83" s="18">
        <v>312</v>
      </c>
      <c r="K83" s="18">
        <v>79.33</v>
      </c>
      <c r="L83" s="17">
        <f t="shared" si="1"/>
        <v>69.832</v>
      </c>
      <c r="M83" s="19"/>
    </row>
    <row r="84" spans="1:13" ht="14.25">
      <c r="A84" s="10" t="s">
        <v>476</v>
      </c>
      <c r="B84" s="11" t="s">
        <v>344</v>
      </c>
      <c r="C84" s="11" t="s">
        <v>345</v>
      </c>
      <c r="D84" s="12" t="s">
        <v>324</v>
      </c>
      <c r="E84" s="12" t="s">
        <v>325</v>
      </c>
      <c r="F84" s="11" t="s">
        <v>326</v>
      </c>
      <c r="G84" s="11" t="s">
        <v>327</v>
      </c>
      <c r="H84" s="11" t="s">
        <v>346</v>
      </c>
      <c r="I84" s="17" t="s">
        <v>153</v>
      </c>
      <c r="J84" s="18">
        <v>311</v>
      </c>
      <c r="K84" s="18">
        <v>76.67</v>
      </c>
      <c r="L84" s="17">
        <f t="shared" si="1"/>
        <v>67.568</v>
      </c>
      <c r="M84" s="19"/>
    </row>
    <row r="85" spans="1:13" ht="14.25">
      <c r="A85" s="10" t="s">
        <v>477</v>
      </c>
      <c r="B85" s="11" t="s">
        <v>347</v>
      </c>
      <c r="C85" s="11" t="s">
        <v>348</v>
      </c>
      <c r="D85" s="12" t="s">
        <v>324</v>
      </c>
      <c r="E85" s="12" t="s">
        <v>325</v>
      </c>
      <c r="F85" s="11" t="s">
        <v>326</v>
      </c>
      <c r="G85" s="11" t="s">
        <v>327</v>
      </c>
      <c r="H85" s="11" t="s">
        <v>349</v>
      </c>
      <c r="I85" s="17" t="s">
        <v>63</v>
      </c>
      <c r="J85" s="18">
        <v>307</v>
      </c>
      <c r="K85" s="18">
        <v>84</v>
      </c>
      <c r="L85" s="17">
        <f t="shared" si="1"/>
        <v>66</v>
      </c>
      <c r="M85" s="19"/>
    </row>
    <row r="86" spans="1:13" ht="14.25">
      <c r="A86" s="10" t="s">
        <v>478</v>
      </c>
      <c r="B86" s="11" t="s">
        <v>350</v>
      </c>
      <c r="C86" s="11" t="s">
        <v>351</v>
      </c>
      <c r="D86" s="12" t="s">
        <v>324</v>
      </c>
      <c r="E86" s="12" t="s">
        <v>325</v>
      </c>
      <c r="F86" s="11" t="s">
        <v>326</v>
      </c>
      <c r="G86" s="11" t="s">
        <v>327</v>
      </c>
      <c r="H86" s="11" t="s">
        <v>352</v>
      </c>
      <c r="I86" s="17" t="s">
        <v>253</v>
      </c>
      <c r="J86" s="18">
        <v>310</v>
      </c>
      <c r="K86" s="18">
        <v>77.67</v>
      </c>
      <c r="L86" s="17">
        <f t="shared" si="1"/>
        <v>65.868</v>
      </c>
      <c r="M86" s="19"/>
    </row>
    <row r="87" spans="1:13" ht="14.25">
      <c r="A87" s="10" t="s">
        <v>479</v>
      </c>
      <c r="B87" s="11" t="s">
        <v>353</v>
      </c>
      <c r="C87" s="11" t="s">
        <v>354</v>
      </c>
      <c r="D87" s="12" t="s">
        <v>324</v>
      </c>
      <c r="E87" s="12" t="s">
        <v>355</v>
      </c>
      <c r="F87" s="11" t="s">
        <v>356</v>
      </c>
      <c r="G87" s="11" t="s">
        <v>16</v>
      </c>
      <c r="H87" s="11" t="s">
        <v>357</v>
      </c>
      <c r="I87" s="17" t="s">
        <v>224</v>
      </c>
      <c r="J87" s="18">
        <v>316</v>
      </c>
      <c r="K87" s="18">
        <v>77</v>
      </c>
      <c r="L87" s="17">
        <f t="shared" si="1"/>
        <v>66.5</v>
      </c>
      <c r="M87" s="19"/>
    </row>
    <row r="88" spans="1:13" ht="14.25">
      <c r="A88" s="10" t="s">
        <v>480</v>
      </c>
      <c r="B88" s="11" t="s">
        <v>358</v>
      </c>
      <c r="C88" s="11" t="s">
        <v>359</v>
      </c>
      <c r="D88" s="12" t="s">
        <v>324</v>
      </c>
      <c r="E88" s="12" t="s">
        <v>355</v>
      </c>
      <c r="F88" s="11" t="s">
        <v>356</v>
      </c>
      <c r="G88" s="11" t="s">
        <v>16</v>
      </c>
      <c r="H88" s="11" t="s">
        <v>360</v>
      </c>
      <c r="I88" s="17" t="s">
        <v>361</v>
      </c>
      <c r="J88" s="18">
        <v>317</v>
      </c>
      <c r="K88" s="18">
        <v>86</v>
      </c>
      <c r="L88" s="17">
        <f aca="true" t="shared" si="2" ref="L88:L100">I88*0.6+K88*0.4</f>
        <v>66.19999999999999</v>
      </c>
      <c r="M88" s="19"/>
    </row>
    <row r="89" spans="1:13" ht="14.25">
      <c r="A89" s="10" t="s">
        <v>481</v>
      </c>
      <c r="B89" s="11" t="s">
        <v>362</v>
      </c>
      <c r="C89" s="11" t="s">
        <v>363</v>
      </c>
      <c r="D89" s="12" t="s">
        <v>324</v>
      </c>
      <c r="E89" s="12" t="s">
        <v>355</v>
      </c>
      <c r="F89" s="11" t="s">
        <v>356</v>
      </c>
      <c r="G89" s="11" t="s">
        <v>16</v>
      </c>
      <c r="H89" s="11" t="s">
        <v>364</v>
      </c>
      <c r="I89" s="17" t="s">
        <v>365</v>
      </c>
      <c r="J89" s="18">
        <v>319</v>
      </c>
      <c r="K89" s="18">
        <v>79.33</v>
      </c>
      <c r="L89" s="17">
        <f t="shared" si="2"/>
        <v>61.132</v>
      </c>
      <c r="M89" s="19"/>
    </row>
    <row r="90" spans="1:13" ht="14.25">
      <c r="A90" s="10" t="s">
        <v>482</v>
      </c>
      <c r="B90" s="11" t="s">
        <v>366</v>
      </c>
      <c r="C90" s="11" t="s">
        <v>367</v>
      </c>
      <c r="D90" s="12" t="s">
        <v>324</v>
      </c>
      <c r="E90" s="12" t="s">
        <v>355</v>
      </c>
      <c r="F90" s="11" t="s">
        <v>356</v>
      </c>
      <c r="G90" s="11" t="s">
        <v>16</v>
      </c>
      <c r="H90" s="11" t="s">
        <v>368</v>
      </c>
      <c r="I90" s="17" t="s">
        <v>365</v>
      </c>
      <c r="J90" s="18">
        <v>318</v>
      </c>
      <c r="K90" s="18">
        <v>77.67</v>
      </c>
      <c r="L90" s="17">
        <f t="shared" si="2"/>
        <v>60.468</v>
      </c>
      <c r="M90" s="19"/>
    </row>
    <row r="91" spans="1:13" ht="14.25">
      <c r="A91" s="10" t="s">
        <v>483</v>
      </c>
      <c r="B91" s="20" t="s">
        <v>369</v>
      </c>
      <c r="C91" s="20" t="s">
        <v>370</v>
      </c>
      <c r="D91" s="21" t="s">
        <v>13</v>
      </c>
      <c r="E91" s="21" t="s">
        <v>14</v>
      </c>
      <c r="F91" s="20" t="s">
        <v>371</v>
      </c>
      <c r="G91" s="20" t="s">
        <v>372</v>
      </c>
      <c r="H91" s="20" t="s">
        <v>373</v>
      </c>
      <c r="I91" s="17" t="s">
        <v>220</v>
      </c>
      <c r="J91" s="18">
        <v>322</v>
      </c>
      <c r="K91" s="18">
        <v>79.33</v>
      </c>
      <c r="L91" s="17">
        <f t="shared" si="2"/>
        <v>62.932</v>
      </c>
      <c r="M91" s="19"/>
    </row>
    <row r="92" spans="1:13" ht="14.25">
      <c r="A92" s="10" t="s">
        <v>484</v>
      </c>
      <c r="B92" s="20" t="s">
        <v>374</v>
      </c>
      <c r="C92" s="20" t="s">
        <v>375</v>
      </c>
      <c r="D92" s="21" t="s">
        <v>13</v>
      </c>
      <c r="E92" s="21" t="s">
        <v>14</v>
      </c>
      <c r="F92" s="20" t="s">
        <v>371</v>
      </c>
      <c r="G92" s="20" t="s">
        <v>372</v>
      </c>
      <c r="H92" s="20" t="s">
        <v>376</v>
      </c>
      <c r="I92" s="17" t="s">
        <v>377</v>
      </c>
      <c r="J92" s="18">
        <v>320</v>
      </c>
      <c r="K92" s="18">
        <v>74</v>
      </c>
      <c r="L92" s="17">
        <f t="shared" si="2"/>
        <v>62.6</v>
      </c>
      <c r="M92" s="19"/>
    </row>
    <row r="93" spans="1:13" ht="14.25">
      <c r="A93" s="10" t="s">
        <v>485</v>
      </c>
      <c r="B93" s="22" t="s">
        <v>378</v>
      </c>
      <c r="C93" s="20" t="s">
        <v>379</v>
      </c>
      <c r="D93" s="21" t="s">
        <v>48</v>
      </c>
      <c r="E93" s="21" t="s">
        <v>49</v>
      </c>
      <c r="F93" s="20" t="s">
        <v>371</v>
      </c>
      <c r="G93" s="20" t="s">
        <v>372</v>
      </c>
      <c r="H93" s="20" t="s">
        <v>380</v>
      </c>
      <c r="I93" s="17" t="s">
        <v>381</v>
      </c>
      <c r="J93" s="18">
        <v>321</v>
      </c>
      <c r="K93" s="18">
        <v>84.33</v>
      </c>
      <c r="L93" s="17">
        <f t="shared" si="2"/>
        <v>59.532</v>
      </c>
      <c r="M93" s="19"/>
    </row>
    <row r="94" spans="1:13" ht="14.25">
      <c r="A94" s="10" t="s">
        <v>486</v>
      </c>
      <c r="B94" s="11" t="s">
        <v>382</v>
      </c>
      <c r="C94" s="11" t="s">
        <v>383</v>
      </c>
      <c r="D94" s="12" t="s">
        <v>384</v>
      </c>
      <c r="E94" s="12" t="s">
        <v>385</v>
      </c>
      <c r="F94" s="11" t="s">
        <v>386</v>
      </c>
      <c r="G94" s="11" t="s">
        <v>259</v>
      </c>
      <c r="H94" s="11" t="s">
        <v>387</v>
      </c>
      <c r="I94" s="17" t="s">
        <v>108</v>
      </c>
      <c r="J94" s="18">
        <v>304</v>
      </c>
      <c r="K94" s="18">
        <v>85</v>
      </c>
      <c r="L94" s="17">
        <f t="shared" si="2"/>
        <v>77.8</v>
      </c>
      <c r="M94" s="19"/>
    </row>
    <row r="95" spans="1:13" ht="14.25">
      <c r="A95" s="10" t="s">
        <v>124</v>
      </c>
      <c r="B95" s="11" t="s">
        <v>388</v>
      </c>
      <c r="C95" s="11" t="s">
        <v>389</v>
      </c>
      <c r="D95" s="12" t="s">
        <v>384</v>
      </c>
      <c r="E95" s="12" t="s">
        <v>385</v>
      </c>
      <c r="F95" s="11" t="s">
        <v>386</v>
      </c>
      <c r="G95" s="11" t="s">
        <v>259</v>
      </c>
      <c r="H95" s="11" t="s">
        <v>390</v>
      </c>
      <c r="I95" s="17" t="s">
        <v>146</v>
      </c>
      <c r="J95" s="18">
        <v>303</v>
      </c>
      <c r="K95" s="18">
        <v>78.67</v>
      </c>
      <c r="L95" s="17">
        <f t="shared" si="2"/>
        <v>69.868</v>
      </c>
      <c r="M95" s="19"/>
    </row>
    <row r="96" spans="1:13" ht="14.25">
      <c r="A96" s="10" t="s">
        <v>487</v>
      </c>
      <c r="B96" s="11" t="s">
        <v>391</v>
      </c>
      <c r="C96" s="11" t="s">
        <v>392</v>
      </c>
      <c r="D96" s="12" t="s">
        <v>384</v>
      </c>
      <c r="E96" s="12" t="s">
        <v>385</v>
      </c>
      <c r="F96" s="11" t="s">
        <v>386</v>
      </c>
      <c r="G96" s="11" t="s">
        <v>259</v>
      </c>
      <c r="H96" s="11" t="s">
        <v>393</v>
      </c>
      <c r="I96" s="17" t="s">
        <v>253</v>
      </c>
      <c r="J96" s="18">
        <v>305</v>
      </c>
      <c r="K96" s="18">
        <v>80</v>
      </c>
      <c r="L96" s="17">
        <f t="shared" si="2"/>
        <v>66.8</v>
      </c>
      <c r="M96" s="19"/>
    </row>
    <row r="97" spans="1:13" ht="28.5">
      <c r="A97" s="10" t="s">
        <v>163</v>
      </c>
      <c r="B97" s="11" t="s">
        <v>394</v>
      </c>
      <c r="C97" s="11" t="s">
        <v>395</v>
      </c>
      <c r="D97" s="12" t="s">
        <v>396</v>
      </c>
      <c r="E97" s="12" t="s">
        <v>397</v>
      </c>
      <c r="F97" s="11" t="s">
        <v>398</v>
      </c>
      <c r="G97" s="11" t="s">
        <v>33</v>
      </c>
      <c r="H97" s="11" t="s">
        <v>399</v>
      </c>
      <c r="I97" s="17" t="s">
        <v>108</v>
      </c>
      <c r="J97" s="18">
        <v>301</v>
      </c>
      <c r="K97" s="18">
        <v>72.67</v>
      </c>
      <c r="L97" s="17">
        <f t="shared" si="2"/>
        <v>72.868</v>
      </c>
      <c r="M97" s="19"/>
    </row>
    <row r="98" spans="1:13" ht="28.5">
      <c r="A98" s="10" t="s">
        <v>184</v>
      </c>
      <c r="B98" s="11" t="s">
        <v>400</v>
      </c>
      <c r="C98" s="11" t="s">
        <v>401</v>
      </c>
      <c r="D98" s="12" t="s">
        <v>396</v>
      </c>
      <c r="E98" s="12" t="s">
        <v>397</v>
      </c>
      <c r="F98" s="11" t="s">
        <v>398</v>
      </c>
      <c r="G98" s="11" t="s">
        <v>33</v>
      </c>
      <c r="H98" s="11" t="s">
        <v>402</v>
      </c>
      <c r="I98" s="17" t="s">
        <v>403</v>
      </c>
      <c r="J98" s="18">
        <v>302</v>
      </c>
      <c r="K98" s="18">
        <v>77.33</v>
      </c>
      <c r="L98" s="17">
        <f t="shared" si="2"/>
        <v>55.532</v>
      </c>
      <c r="M98" s="19"/>
    </row>
    <row r="99" spans="1:13" ht="14.25">
      <c r="A99" s="10" t="s">
        <v>488</v>
      </c>
      <c r="B99" s="20" t="s">
        <v>404</v>
      </c>
      <c r="C99" s="20" t="s">
        <v>405</v>
      </c>
      <c r="D99" s="23" t="s">
        <v>406</v>
      </c>
      <c r="E99" s="23" t="s">
        <v>407</v>
      </c>
      <c r="F99" s="20" t="s">
        <v>408</v>
      </c>
      <c r="G99" s="20" t="s">
        <v>33</v>
      </c>
      <c r="H99" s="20" t="s">
        <v>409</v>
      </c>
      <c r="I99" s="17" t="s">
        <v>35</v>
      </c>
      <c r="J99" s="18">
        <v>325</v>
      </c>
      <c r="K99" s="18">
        <v>86</v>
      </c>
      <c r="L99" s="17">
        <f t="shared" si="2"/>
        <v>70.69999999999999</v>
      </c>
      <c r="M99" s="19"/>
    </row>
    <row r="100" spans="1:13" ht="15">
      <c r="A100" s="24" t="s">
        <v>489</v>
      </c>
      <c r="B100" s="25" t="s">
        <v>410</v>
      </c>
      <c r="C100" s="25" t="s">
        <v>411</v>
      </c>
      <c r="D100" s="26" t="s">
        <v>406</v>
      </c>
      <c r="E100" s="26" t="s">
        <v>407</v>
      </c>
      <c r="F100" s="25" t="s">
        <v>408</v>
      </c>
      <c r="G100" s="25" t="s">
        <v>33</v>
      </c>
      <c r="H100" s="25" t="s">
        <v>412</v>
      </c>
      <c r="I100" s="27" t="s">
        <v>224</v>
      </c>
      <c r="J100" s="28">
        <v>326</v>
      </c>
      <c r="K100" s="28">
        <v>86.67</v>
      </c>
      <c r="L100" s="27">
        <f t="shared" si="2"/>
        <v>70.368</v>
      </c>
      <c r="M100" s="29"/>
    </row>
  </sheetData>
  <sheetProtection/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Burning Ice</cp:lastModifiedBy>
  <dcterms:created xsi:type="dcterms:W3CDTF">2016-12-02T08:54:00Z</dcterms:created>
  <dcterms:modified xsi:type="dcterms:W3CDTF">2019-07-11T06:26:52Z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