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<sst xmlns="http://schemas.openxmlformats.org/spreadsheetml/2006/main" count="236" uniqueCount="187">
  <si>
    <t>序号</t>
  </si>
  <si>
    <t>姓名</t>
  </si>
  <si>
    <t>准考证号</t>
  </si>
  <si>
    <t>报考单位</t>
  </si>
  <si>
    <t>笔试成绩</t>
  </si>
  <si>
    <t>备注</t>
  </si>
  <si>
    <t>孙舒</t>
  </si>
  <si>
    <t>081010103</t>
  </si>
  <si>
    <t>中共营口市纪律检查委员会</t>
  </si>
  <si>
    <t>办公室科员</t>
  </si>
  <si>
    <t>陈陆</t>
  </si>
  <si>
    <t>081010109</t>
  </si>
  <si>
    <t>组织部科员</t>
  </si>
  <si>
    <t>张梦璐</t>
  </si>
  <si>
    <t>081010105</t>
  </si>
  <si>
    <t>案件审理室科员</t>
  </si>
  <si>
    <t>张春元</t>
  </si>
  <si>
    <t>081010114</t>
  </si>
  <si>
    <t>李孝苏</t>
  </si>
  <si>
    <t>081010119</t>
  </si>
  <si>
    <t>市纪委监委派驻纪检监察组</t>
  </si>
  <si>
    <t>驻市委办纪检监察组科员</t>
  </si>
  <si>
    <t>朱晓晨</t>
  </si>
  <si>
    <t>081010115</t>
  </si>
  <si>
    <t>孔琪</t>
  </si>
  <si>
    <t>081010122</t>
  </si>
  <si>
    <t>驻市委组织部纪检监察组科员</t>
  </si>
  <si>
    <t>沈晨</t>
  </si>
  <si>
    <t>081010124</t>
  </si>
  <si>
    <t>中共营口市委办公室</t>
  </si>
  <si>
    <t>档案指导管理科科员</t>
  </si>
  <si>
    <t>毛硕</t>
  </si>
  <si>
    <t>081010203</t>
  </si>
  <si>
    <t>中共营口市委宣传部</t>
  </si>
  <si>
    <t>网络舆情应急与执法科科员</t>
  </si>
  <si>
    <t>精神文明建设指导科科员</t>
  </si>
  <si>
    <t>张翘楚</t>
  </si>
  <si>
    <t>081010210</t>
  </si>
  <si>
    <t>丛昊</t>
  </si>
  <si>
    <t>081010222</t>
  </si>
  <si>
    <t>调研室科员</t>
  </si>
  <si>
    <t>中共营口市委政法委员会</t>
  </si>
  <si>
    <t>政治安全科科员</t>
  </si>
  <si>
    <t>杜启华</t>
  </si>
  <si>
    <t>081010229</t>
  </si>
  <si>
    <t>王瑾</t>
  </si>
  <si>
    <t>081010306</t>
  </si>
  <si>
    <t>涉疆服务管理科科员</t>
  </si>
  <si>
    <t>叶茂</t>
  </si>
  <si>
    <t>081010308</t>
  </si>
  <si>
    <t>中共营口市委政策研究室</t>
  </si>
  <si>
    <t>调研科科员</t>
  </si>
  <si>
    <t>中共营口市委巡察办</t>
  </si>
  <si>
    <t>秘书科科员</t>
  </si>
  <si>
    <t>张慧鑫</t>
  </si>
  <si>
    <t>081010313</t>
  </si>
  <si>
    <t>朱海伦</t>
  </si>
  <si>
    <t>081010316</t>
  </si>
  <si>
    <t>营口市人民政府办公室</t>
  </si>
  <si>
    <t>督考一科科员</t>
  </si>
  <si>
    <t>王诗蔚</t>
  </si>
  <si>
    <t>081010324</t>
  </si>
  <si>
    <t>督考二科科员</t>
  </si>
  <si>
    <t>王晓依</t>
  </si>
  <si>
    <t>081010326</t>
  </si>
  <si>
    <t>营口市工业和信息化局</t>
  </si>
  <si>
    <t>赵方圆</t>
  </si>
  <si>
    <t>081010407</t>
  </si>
  <si>
    <t>营口市民族和宗教事务局</t>
  </si>
  <si>
    <t>张晓赟</t>
  </si>
  <si>
    <t>081010415</t>
  </si>
  <si>
    <t>营口市财政局</t>
  </si>
  <si>
    <t>预算科科员</t>
  </si>
  <si>
    <t>马俊</t>
  </si>
  <si>
    <t>081010422</t>
  </si>
  <si>
    <t>营口市生态环境局</t>
  </si>
  <si>
    <t>生态环境保护督察办公室科员</t>
  </si>
  <si>
    <t>李新</t>
  </si>
  <si>
    <t>081010423</t>
  </si>
  <si>
    <t>综合科科员</t>
  </si>
  <si>
    <t>安心</t>
  </si>
  <si>
    <t>081010429</t>
  </si>
  <si>
    <t>营口市卫生健康委员会</t>
  </si>
  <si>
    <t>疾病控制与卫生应急办公室科员</t>
  </si>
  <si>
    <t>李魏</t>
  </si>
  <si>
    <t>081010504</t>
  </si>
  <si>
    <t>营口市退役军人事务局</t>
  </si>
  <si>
    <t>拥军优抚科科员</t>
  </si>
  <si>
    <t>姜慧</t>
  </si>
  <si>
    <t>081010512</t>
  </si>
  <si>
    <t>营口市应急管理局</t>
  </si>
  <si>
    <t>火灾防治和防汛抗旱管理科科员</t>
  </si>
  <si>
    <t>孟瑶</t>
  </si>
  <si>
    <t>081010518</t>
  </si>
  <si>
    <t>营口市审计局</t>
  </si>
  <si>
    <t>社会保障审计科科员</t>
  </si>
  <si>
    <t>徐艳聆</t>
  </si>
  <si>
    <t>081010523</t>
  </si>
  <si>
    <t>营口市统计局</t>
  </si>
  <si>
    <t>固定资产投资统计科科员</t>
  </si>
  <si>
    <t>焦健</t>
  </si>
  <si>
    <t>081010525</t>
  </si>
  <si>
    <t>营口市人民政府研究室</t>
  </si>
  <si>
    <t>研究一科科员</t>
  </si>
  <si>
    <t>梁林</t>
  </si>
  <si>
    <t>081010602</t>
  </si>
  <si>
    <t>营口市金融发展局</t>
  </si>
  <si>
    <t>银行保险科科员</t>
  </si>
  <si>
    <t>修洪竹</t>
  </si>
  <si>
    <t>081010609</t>
  </si>
  <si>
    <t>营口市营商环境建设局</t>
  </si>
  <si>
    <t>营口市医疗保障局</t>
  </si>
  <si>
    <t>辛影</t>
  </si>
  <si>
    <t>081010611</t>
  </si>
  <si>
    <t>站前分局科员</t>
  </si>
  <si>
    <t>张晓林</t>
  </si>
  <si>
    <t>081010614</t>
  </si>
  <si>
    <t>高原</t>
  </si>
  <si>
    <t>081010617</t>
  </si>
  <si>
    <t>营口市林业和草原局</t>
  </si>
  <si>
    <t>王岩</t>
  </si>
  <si>
    <t>081010622</t>
  </si>
  <si>
    <t>营口市行政审批局</t>
  </si>
  <si>
    <t>政策法规科科员</t>
  </si>
  <si>
    <t>吴越</t>
  </si>
  <si>
    <t>081010624</t>
  </si>
  <si>
    <t>政协营口市委员会</t>
  </si>
  <si>
    <t>研究室综合科科员</t>
  </si>
  <si>
    <t>华玉竹</t>
  </si>
  <si>
    <t>081010630</t>
  </si>
  <si>
    <t>营口市总工会</t>
  </si>
  <si>
    <t>机关党委科员</t>
  </si>
  <si>
    <t>里香怡</t>
  </si>
  <si>
    <t>081010708</t>
  </si>
  <si>
    <t>共青团营口市委员会</t>
  </si>
  <si>
    <t>职位排名</t>
  </si>
  <si>
    <t>面试成绩</t>
  </si>
  <si>
    <t>专业测试
成绩</t>
  </si>
  <si>
    <t>总成绩</t>
  </si>
  <si>
    <t>2019年营口市市直机关公开遴选公务员（工作人员）公示名单</t>
  </si>
  <si>
    <t>性别</t>
  </si>
  <si>
    <t>拟任职务</t>
  </si>
  <si>
    <t>现工作单位及职务</t>
  </si>
  <si>
    <t>女</t>
  </si>
  <si>
    <t>营口市社会保障中心科员</t>
  </si>
  <si>
    <t>女</t>
  </si>
  <si>
    <t>营口市交通事务中心科员</t>
  </si>
  <si>
    <t>中共营口市委党校科员</t>
  </si>
  <si>
    <t>营口市社会保障中心站前分中心科员</t>
  </si>
  <si>
    <t>女</t>
  </si>
  <si>
    <t>营口市城乡建设及公用事业中心科员</t>
  </si>
  <si>
    <t>女</t>
  </si>
  <si>
    <t>营口市委党校科员</t>
  </si>
  <si>
    <t>营口市城市管理综合执法支队沿海大队科员</t>
  </si>
  <si>
    <t>男</t>
  </si>
  <si>
    <t>营口市社会保障中心鲅鱼圈分中心科员</t>
  </si>
  <si>
    <t>营口市农业农村综合发展服务中心科员</t>
  </si>
  <si>
    <t>营口市城乡建设与公用事业中心科员</t>
  </si>
  <si>
    <t>营口市城乡建设与公用事业中心科员</t>
  </si>
  <si>
    <t>女</t>
  </si>
  <si>
    <t>营口市人力资源和就业事物中心科员</t>
  </si>
  <si>
    <t>营口市人力资源和就业事务中心科员</t>
  </si>
  <si>
    <t>营口市农业农村综合发展服务中心科员</t>
  </si>
  <si>
    <t>工业供给侧结构性改革科科员</t>
  </si>
  <si>
    <t>营口市党内法规制度建设研究中心</t>
  </si>
  <si>
    <t>大石桥市委党校科员</t>
  </si>
  <si>
    <t>营口市生态环境事务中心科员</t>
  </si>
  <si>
    <t>营口人力资源和就业事务中心科员</t>
  </si>
  <si>
    <t>营口市技术审查中心科员</t>
  </si>
  <si>
    <t>营口市城市管理综合执法支队科员</t>
  </si>
  <si>
    <t>营口市农业农村综合发展服务中心科员</t>
  </si>
  <si>
    <t>营口市农业农村综合发展服务中心科员</t>
  </si>
  <si>
    <t>营口市公共文化服务中心科员</t>
  </si>
  <si>
    <t>营口市审批技术审查与公共资源交易中心副主任科员</t>
  </si>
  <si>
    <t>营口市党内法规制度建设研究中心副科长</t>
  </si>
  <si>
    <t>营口市委党校科员</t>
  </si>
  <si>
    <t>营口市交通事务中心科员</t>
  </si>
  <si>
    <t>营口市城市管理综合执法支队科员</t>
  </si>
  <si>
    <t>营口市农业农村综合发展中心科员</t>
  </si>
  <si>
    <t>女</t>
  </si>
  <si>
    <t>男</t>
  </si>
  <si>
    <t>女</t>
  </si>
  <si>
    <t>男</t>
  </si>
  <si>
    <t>中共营口市委统战部</t>
  </si>
  <si>
    <t>营口市城市管理综合执法支队科员</t>
  </si>
  <si>
    <t xml:space="preserve">女 </t>
  </si>
  <si>
    <t>营口市公共文化服务中心副主任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</si>
</sst>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0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20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61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shrinkToFit="1"/>
    </xf>
    <xf numFmtId="180" fontId="0" fillId="33" borderId="0" xfId="0" applyNumberFormat="1" applyFill="1" applyAlignment="1">
      <alignment horizontal="center"/>
    </xf>
    <xf numFmtId="181" fontId="0" fillId="33" borderId="0" xfId="0" applyNumberForma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180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181" fontId="4" fillId="33" borderId="10" xfId="0" applyNumberFormat="1" applyFont="1" applyFill="1" applyBorder="1" applyAlignment="1">
      <alignment horizontal="center" vertical="center" wrapText="1"/>
    </xf>
    <xf numFmtId="180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181" fontId="45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vertical="center" shrinkToFit="1"/>
    </xf>
    <xf numFmtId="0" fontId="4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shrinkToFit="1"/>
    </xf>
    <xf numFmtId="0" fontId="8" fillId="34" borderId="12" xfId="0" applyFont="1" applyFill="1" applyBorder="1" applyAlignment="1">
      <alignment vertical="center" shrinkToFit="1"/>
    </xf>
    <xf numFmtId="0" fontId="8" fillId="34" borderId="13" xfId="0" applyFont="1" applyFill="1" applyBorder="1" applyAlignment="1">
      <alignment vertical="center" shrinkToFit="1"/>
    </xf>
    <xf numFmtId="0" fontId="8" fillId="34" borderId="14" xfId="0" applyFont="1" applyFill="1" applyBorder="1" applyAlignment="1">
      <alignment vertical="center" shrinkToFit="1"/>
    </xf>
    <xf numFmtId="0" fontId="8" fillId="34" borderId="13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shrinkToFit="1"/>
    </xf>
    <xf numFmtId="180" fontId="3" fillId="33" borderId="16" xfId="0" applyNumberFormat="1" applyFont="1" applyFill="1" applyBorder="1" applyAlignment="1">
      <alignment horizontal="center" vertical="center"/>
    </xf>
    <xf numFmtId="181" fontId="3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3">
      <selection activeCell="P30" sqref="P30"/>
    </sheetView>
  </sheetViews>
  <sheetFormatPr defaultColWidth="9.140625" defaultRowHeight="12.75"/>
  <cols>
    <col min="1" max="1" width="6.8515625" style="2" customWidth="1"/>
    <col min="2" max="2" width="8.57421875" style="2" bestFit="1" customWidth="1"/>
    <col min="3" max="3" width="7.421875" style="3" bestFit="1" customWidth="1"/>
    <col min="4" max="4" width="13.140625" style="3" bestFit="1" customWidth="1"/>
    <col min="5" max="5" width="31.57421875" style="4" bestFit="1" customWidth="1"/>
    <col min="6" max="6" width="26.140625" style="4" customWidth="1"/>
    <col min="7" max="7" width="38.28125" style="4" customWidth="1"/>
    <col min="8" max="8" width="13.140625" style="5" bestFit="1" customWidth="1"/>
    <col min="9" max="10" width="13.140625" style="6" bestFit="1" customWidth="1"/>
    <col min="11" max="11" width="11.28125" style="6" bestFit="1" customWidth="1"/>
    <col min="12" max="12" width="6.7109375" style="6" customWidth="1"/>
    <col min="13" max="13" width="8.57421875" style="2" bestFit="1" customWidth="1"/>
    <col min="14" max="16384" width="9.140625" style="2" customWidth="1"/>
  </cols>
  <sheetData>
    <row r="1" spans="1:13" ht="39" customHeight="1">
      <c r="A1" s="28" t="s">
        <v>139</v>
      </c>
      <c r="B1" s="28"/>
      <c r="C1" s="28"/>
      <c r="D1" s="28"/>
      <c r="E1" s="29"/>
      <c r="F1" s="29"/>
      <c r="G1" s="29"/>
      <c r="H1" s="30"/>
      <c r="I1" s="31"/>
      <c r="J1" s="31"/>
      <c r="K1" s="31"/>
      <c r="L1" s="31"/>
      <c r="M1" s="28"/>
    </row>
    <row r="2" spans="1:13" s="1" customFormat="1" ht="36.75" customHeight="1">
      <c r="A2" s="7" t="s">
        <v>0</v>
      </c>
      <c r="B2" s="7" t="s">
        <v>1</v>
      </c>
      <c r="C2" s="17" t="s">
        <v>140</v>
      </c>
      <c r="D2" s="7" t="s">
        <v>2</v>
      </c>
      <c r="E2" s="8" t="s">
        <v>3</v>
      </c>
      <c r="F2" s="18" t="s">
        <v>141</v>
      </c>
      <c r="G2" s="18" t="s">
        <v>142</v>
      </c>
      <c r="H2" s="9" t="s">
        <v>4</v>
      </c>
      <c r="I2" s="12" t="s">
        <v>136</v>
      </c>
      <c r="J2" s="12" t="s">
        <v>137</v>
      </c>
      <c r="K2" s="12" t="s">
        <v>138</v>
      </c>
      <c r="L2" s="12" t="s">
        <v>135</v>
      </c>
      <c r="M2" s="7" t="s">
        <v>5</v>
      </c>
    </row>
    <row r="3" spans="1:13" ht="16.5" customHeight="1">
      <c r="A3" s="20">
        <v>1</v>
      </c>
      <c r="B3" s="14" t="s">
        <v>6</v>
      </c>
      <c r="C3" s="20" t="s">
        <v>179</v>
      </c>
      <c r="D3" s="20" t="s">
        <v>7</v>
      </c>
      <c r="E3" s="21" t="s">
        <v>8</v>
      </c>
      <c r="F3" s="22" t="s">
        <v>9</v>
      </c>
      <c r="G3" s="19" t="s">
        <v>173</v>
      </c>
      <c r="H3" s="13">
        <v>65.6666666666667</v>
      </c>
      <c r="I3" s="13">
        <v>85.6</v>
      </c>
      <c r="J3" s="15"/>
      <c r="K3" s="13">
        <f aca="true" t="shared" si="0" ref="K3:K17">H3*0.5+I3*0.5</f>
        <v>75.63333333333335</v>
      </c>
      <c r="L3" s="15">
        <v>1</v>
      </c>
      <c r="M3" s="16"/>
    </row>
    <row r="4" spans="1:13" ht="16.5" customHeight="1">
      <c r="A4" s="20">
        <v>2</v>
      </c>
      <c r="B4" s="14" t="s">
        <v>10</v>
      </c>
      <c r="C4" s="20" t="s">
        <v>180</v>
      </c>
      <c r="D4" s="20" t="s">
        <v>11</v>
      </c>
      <c r="E4" s="23" t="s">
        <v>8</v>
      </c>
      <c r="F4" s="24" t="s">
        <v>12</v>
      </c>
      <c r="G4" s="19" t="s">
        <v>174</v>
      </c>
      <c r="H4" s="13">
        <v>72.6666666666667</v>
      </c>
      <c r="I4" s="13">
        <v>77.8</v>
      </c>
      <c r="J4" s="15"/>
      <c r="K4" s="13">
        <f t="shared" si="0"/>
        <v>75.23333333333335</v>
      </c>
      <c r="L4" s="15">
        <v>1</v>
      </c>
      <c r="M4" s="16"/>
    </row>
    <row r="5" spans="1:13" ht="16.5" customHeight="1">
      <c r="A5" s="20">
        <v>3</v>
      </c>
      <c r="B5" s="14" t="s">
        <v>13</v>
      </c>
      <c r="C5" s="20" t="s">
        <v>143</v>
      </c>
      <c r="D5" s="20" t="s">
        <v>14</v>
      </c>
      <c r="E5" s="23" t="s">
        <v>8</v>
      </c>
      <c r="F5" s="24" t="s">
        <v>12</v>
      </c>
      <c r="G5" s="19" t="s">
        <v>175</v>
      </c>
      <c r="H5" s="13">
        <v>67.6666666666667</v>
      </c>
      <c r="I5" s="13">
        <v>81.8</v>
      </c>
      <c r="J5" s="15"/>
      <c r="K5" s="13">
        <f t="shared" si="0"/>
        <v>74.73333333333335</v>
      </c>
      <c r="L5" s="15">
        <v>2</v>
      </c>
      <c r="M5" s="16"/>
    </row>
    <row r="6" spans="1:13" ht="16.5" customHeight="1">
      <c r="A6" s="20">
        <v>4</v>
      </c>
      <c r="B6" s="14" t="s">
        <v>16</v>
      </c>
      <c r="C6" s="20" t="s">
        <v>180</v>
      </c>
      <c r="D6" s="20" t="s">
        <v>17</v>
      </c>
      <c r="E6" s="23" t="s">
        <v>8</v>
      </c>
      <c r="F6" s="24" t="s">
        <v>15</v>
      </c>
      <c r="G6" s="19" t="s">
        <v>176</v>
      </c>
      <c r="H6" s="13">
        <v>68.3333333333333</v>
      </c>
      <c r="I6" s="13">
        <v>77.6</v>
      </c>
      <c r="J6" s="15"/>
      <c r="K6" s="13">
        <f t="shared" si="0"/>
        <v>72.96666666666664</v>
      </c>
      <c r="L6" s="15">
        <v>1</v>
      </c>
      <c r="M6" s="16"/>
    </row>
    <row r="7" spans="1:13" ht="16.5" customHeight="1">
      <c r="A7" s="20">
        <v>5</v>
      </c>
      <c r="B7" s="14" t="s">
        <v>18</v>
      </c>
      <c r="C7" s="20" t="s">
        <v>180</v>
      </c>
      <c r="D7" s="20" t="s">
        <v>19</v>
      </c>
      <c r="E7" s="23" t="s">
        <v>20</v>
      </c>
      <c r="F7" s="24" t="s">
        <v>21</v>
      </c>
      <c r="G7" s="19" t="s">
        <v>177</v>
      </c>
      <c r="H7" s="13">
        <v>74</v>
      </c>
      <c r="I7" s="13">
        <v>81.4</v>
      </c>
      <c r="J7" s="15"/>
      <c r="K7" s="13">
        <f t="shared" si="0"/>
        <v>77.7</v>
      </c>
      <c r="L7" s="15">
        <v>1</v>
      </c>
      <c r="M7" s="16"/>
    </row>
    <row r="8" spans="1:13" ht="16.5" customHeight="1">
      <c r="A8" s="20">
        <v>6</v>
      </c>
      <c r="B8" s="14" t="s">
        <v>22</v>
      </c>
      <c r="C8" s="20" t="s">
        <v>180</v>
      </c>
      <c r="D8" s="20" t="s">
        <v>23</v>
      </c>
      <c r="E8" s="23" t="s">
        <v>20</v>
      </c>
      <c r="F8" s="24" t="s">
        <v>21</v>
      </c>
      <c r="G8" s="19" t="s">
        <v>176</v>
      </c>
      <c r="H8" s="13">
        <v>67.6666666666667</v>
      </c>
      <c r="I8" s="13">
        <v>81.8</v>
      </c>
      <c r="J8" s="15"/>
      <c r="K8" s="13">
        <f t="shared" si="0"/>
        <v>74.73333333333335</v>
      </c>
      <c r="L8" s="15">
        <v>2</v>
      </c>
      <c r="M8" s="16"/>
    </row>
    <row r="9" spans="1:13" ht="16.5" customHeight="1">
      <c r="A9" s="20">
        <v>7</v>
      </c>
      <c r="B9" s="14" t="s">
        <v>24</v>
      </c>
      <c r="C9" s="20" t="s">
        <v>180</v>
      </c>
      <c r="D9" s="20" t="s">
        <v>25</v>
      </c>
      <c r="E9" s="23" t="s">
        <v>20</v>
      </c>
      <c r="F9" s="24" t="s">
        <v>26</v>
      </c>
      <c r="G9" s="19" t="s">
        <v>178</v>
      </c>
      <c r="H9" s="13">
        <v>66.3333333333333</v>
      </c>
      <c r="I9" s="13">
        <v>81</v>
      </c>
      <c r="J9" s="15"/>
      <c r="K9" s="13">
        <f t="shared" si="0"/>
        <v>73.66666666666666</v>
      </c>
      <c r="L9" s="15">
        <v>1</v>
      </c>
      <c r="M9" s="16"/>
    </row>
    <row r="10" spans="1:13" ht="16.5" customHeight="1">
      <c r="A10" s="20">
        <v>8</v>
      </c>
      <c r="B10" s="14" t="s">
        <v>27</v>
      </c>
      <c r="C10" s="20" t="s">
        <v>181</v>
      </c>
      <c r="D10" s="20" t="s">
        <v>28</v>
      </c>
      <c r="E10" s="23" t="s">
        <v>29</v>
      </c>
      <c r="F10" s="24" t="s">
        <v>30</v>
      </c>
      <c r="G10" s="19" t="s">
        <v>172</v>
      </c>
      <c r="H10" s="13">
        <v>70.3333333333333</v>
      </c>
      <c r="I10" s="13">
        <v>86.4</v>
      </c>
      <c r="J10" s="15"/>
      <c r="K10" s="13">
        <f t="shared" si="0"/>
        <v>78.36666666666665</v>
      </c>
      <c r="L10" s="15">
        <v>1</v>
      </c>
      <c r="M10" s="16"/>
    </row>
    <row r="11" spans="1:13" ht="16.5" customHeight="1">
      <c r="A11" s="20">
        <v>9</v>
      </c>
      <c r="B11" s="14" t="s">
        <v>31</v>
      </c>
      <c r="C11" s="20" t="s">
        <v>149</v>
      </c>
      <c r="D11" s="20" t="s">
        <v>32</v>
      </c>
      <c r="E11" s="23" t="s">
        <v>33</v>
      </c>
      <c r="F11" s="24" t="s">
        <v>34</v>
      </c>
      <c r="G11" s="19" t="s">
        <v>147</v>
      </c>
      <c r="H11" s="13">
        <v>65.1666666666667</v>
      </c>
      <c r="I11" s="13">
        <v>79</v>
      </c>
      <c r="J11" s="15"/>
      <c r="K11" s="13">
        <f t="shared" si="0"/>
        <v>72.08333333333334</v>
      </c>
      <c r="L11" s="15">
        <v>1</v>
      </c>
      <c r="M11" s="16"/>
    </row>
    <row r="12" spans="1:13" ht="16.5" customHeight="1">
      <c r="A12" s="20">
        <v>10</v>
      </c>
      <c r="B12" s="14" t="s">
        <v>36</v>
      </c>
      <c r="C12" s="20" t="s">
        <v>149</v>
      </c>
      <c r="D12" s="20" t="s">
        <v>37</v>
      </c>
      <c r="E12" s="23" t="s">
        <v>33</v>
      </c>
      <c r="F12" s="24" t="s">
        <v>35</v>
      </c>
      <c r="G12" s="19" t="s">
        <v>148</v>
      </c>
      <c r="H12" s="13">
        <v>65.1666666666667</v>
      </c>
      <c r="I12" s="13">
        <v>87.6</v>
      </c>
      <c r="J12" s="15"/>
      <c r="K12" s="13">
        <f t="shared" si="0"/>
        <v>76.38333333333335</v>
      </c>
      <c r="L12" s="15">
        <v>1</v>
      </c>
      <c r="M12" s="16"/>
    </row>
    <row r="13" spans="1:13" ht="16.5" customHeight="1">
      <c r="A13" s="20">
        <v>11</v>
      </c>
      <c r="B13" s="14" t="s">
        <v>38</v>
      </c>
      <c r="C13" s="20" t="s">
        <v>154</v>
      </c>
      <c r="D13" s="20" t="s">
        <v>39</v>
      </c>
      <c r="E13" s="25" t="s">
        <v>183</v>
      </c>
      <c r="F13" s="24" t="s">
        <v>40</v>
      </c>
      <c r="G13" s="19" t="s">
        <v>153</v>
      </c>
      <c r="H13" s="13">
        <v>73.6666666666667</v>
      </c>
      <c r="I13" s="13">
        <v>79.8</v>
      </c>
      <c r="J13" s="15"/>
      <c r="K13" s="13">
        <f t="shared" si="0"/>
        <v>76.73333333333335</v>
      </c>
      <c r="L13" s="15">
        <v>1</v>
      </c>
      <c r="M13" s="16"/>
    </row>
    <row r="14" spans="1:13" ht="16.5" customHeight="1">
      <c r="A14" s="20">
        <v>12</v>
      </c>
      <c r="B14" s="14" t="s">
        <v>43</v>
      </c>
      <c r="C14" s="20" t="s">
        <v>154</v>
      </c>
      <c r="D14" s="20" t="s">
        <v>44</v>
      </c>
      <c r="E14" s="23" t="s">
        <v>41</v>
      </c>
      <c r="F14" s="24" t="s">
        <v>42</v>
      </c>
      <c r="G14" s="19" t="s">
        <v>170</v>
      </c>
      <c r="H14" s="13">
        <v>66</v>
      </c>
      <c r="I14" s="13">
        <v>90.4</v>
      </c>
      <c r="J14" s="15"/>
      <c r="K14" s="13">
        <f t="shared" si="0"/>
        <v>78.2</v>
      </c>
      <c r="L14" s="15">
        <v>1</v>
      </c>
      <c r="M14" s="16"/>
    </row>
    <row r="15" spans="1:13" ht="16.5" customHeight="1">
      <c r="A15" s="20">
        <v>13</v>
      </c>
      <c r="B15" s="14" t="s">
        <v>45</v>
      </c>
      <c r="C15" s="20" t="s">
        <v>185</v>
      </c>
      <c r="D15" s="20" t="s">
        <v>46</v>
      </c>
      <c r="E15" s="23" t="s">
        <v>41</v>
      </c>
      <c r="F15" s="24" t="s">
        <v>47</v>
      </c>
      <c r="G15" s="19" t="s">
        <v>184</v>
      </c>
      <c r="H15" s="13">
        <v>68.3333333333333</v>
      </c>
      <c r="I15" s="13">
        <v>82</v>
      </c>
      <c r="J15" s="15"/>
      <c r="K15" s="13">
        <f t="shared" si="0"/>
        <v>75.16666666666666</v>
      </c>
      <c r="L15" s="15">
        <v>1</v>
      </c>
      <c r="M15" s="16"/>
    </row>
    <row r="16" spans="1:13" ht="16.5" customHeight="1">
      <c r="A16" s="20">
        <v>14</v>
      </c>
      <c r="B16" s="14" t="s">
        <v>48</v>
      </c>
      <c r="C16" s="20" t="s">
        <v>151</v>
      </c>
      <c r="D16" s="20" t="s">
        <v>49</v>
      </c>
      <c r="E16" s="23" t="s">
        <v>50</v>
      </c>
      <c r="F16" s="24" t="s">
        <v>51</v>
      </c>
      <c r="G16" s="19" t="s">
        <v>164</v>
      </c>
      <c r="H16" s="13">
        <v>67</v>
      </c>
      <c r="I16" s="13">
        <v>80.8</v>
      </c>
      <c r="J16" s="15"/>
      <c r="K16" s="13">
        <f t="shared" si="0"/>
        <v>73.9</v>
      </c>
      <c r="L16" s="15">
        <v>1</v>
      </c>
      <c r="M16" s="16"/>
    </row>
    <row r="17" spans="1:13" ht="16.5" customHeight="1">
      <c r="A17" s="20">
        <v>15</v>
      </c>
      <c r="B17" s="14" t="s">
        <v>54</v>
      </c>
      <c r="C17" s="20" t="s">
        <v>151</v>
      </c>
      <c r="D17" s="20" t="s">
        <v>55</v>
      </c>
      <c r="E17" s="23" t="s">
        <v>52</v>
      </c>
      <c r="F17" s="24" t="s">
        <v>53</v>
      </c>
      <c r="G17" s="19" t="s">
        <v>161</v>
      </c>
      <c r="H17" s="13">
        <v>65.6666666666667</v>
      </c>
      <c r="I17" s="13">
        <v>84.6</v>
      </c>
      <c r="J17" s="15"/>
      <c r="K17" s="13">
        <f t="shared" si="0"/>
        <v>75.13333333333335</v>
      </c>
      <c r="L17" s="15">
        <v>1</v>
      </c>
      <c r="M17" s="16"/>
    </row>
    <row r="18" spans="1:13" ht="16.5" customHeight="1">
      <c r="A18" s="20">
        <v>16</v>
      </c>
      <c r="B18" s="14" t="s">
        <v>56</v>
      </c>
      <c r="C18" s="20" t="s">
        <v>151</v>
      </c>
      <c r="D18" s="20" t="s">
        <v>57</v>
      </c>
      <c r="E18" s="23" t="s">
        <v>58</v>
      </c>
      <c r="F18" s="24" t="s">
        <v>59</v>
      </c>
      <c r="G18" s="19" t="s">
        <v>155</v>
      </c>
      <c r="H18" s="13">
        <v>65.6666666666667</v>
      </c>
      <c r="I18" s="13">
        <v>83</v>
      </c>
      <c r="J18" s="15"/>
      <c r="K18" s="13">
        <f aca="true" t="shared" si="1" ref="K18:K27">H18*0.5+I18*0.5</f>
        <v>74.33333333333334</v>
      </c>
      <c r="L18" s="15">
        <v>1</v>
      </c>
      <c r="M18" s="16"/>
    </row>
    <row r="19" spans="1:13" ht="16.5" customHeight="1">
      <c r="A19" s="20">
        <v>17</v>
      </c>
      <c r="B19" s="14" t="s">
        <v>60</v>
      </c>
      <c r="C19" s="20" t="s">
        <v>149</v>
      </c>
      <c r="D19" s="20" t="s">
        <v>61</v>
      </c>
      <c r="E19" s="23" t="s">
        <v>58</v>
      </c>
      <c r="F19" s="24" t="s">
        <v>62</v>
      </c>
      <c r="G19" s="19" t="s">
        <v>144</v>
      </c>
      <c r="H19" s="13">
        <v>65.3333333333333</v>
      </c>
      <c r="I19" s="13">
        <v>80.8</v>
      </c>
      <c r="J19" s="15"/>
      <c r="K19" s="13">
        <f t="shared" si="1"/>
        <v>73.06666666666665</v>
      </c>
      <c r="L19" s="15">
        <v>1</v>
      </c>
      <c r="M19" s="16"/>
    </row>
    <row r="20" spans="1:13" ht="16.5" customHeight="1">
      <c r="A20" s="20">
        <v>18</v>
      </c>
      <c r="B20" s="14" t="s">
        <v>63</v>
      </c>
      <c r="C20" s="20" t="s">
        <v>151</v>
      </c>
      <c r="D20" s="20" t="s">
        <v>64</v>
      </c>
      <c r="E20" s="23" t="s">
        <v>65</v>
      </c>
      <c r="F20" s="24" t="s">
        <v>163</v>
      </c>
      <c r="G20" s="19" t="s">
        <v>157</v>
      </c>
      <c r="H20" s="13">
        <v>72</v>
      </c>
      <c r="I20" s="13">
        <v>85.2</v>
      </c>
      <c r="J20" s="15"/>
      <c r="K20" s="13">
        <f t="shared" si="1"/>
        <v>78.6</v>
      </c>
      <c r="L20" s="15">
        <v>1</v>
      </c>
      <c r="M20" s="16"/>
    </row>
    <row r="21" spans="1:13" ht="16.5" customHeight="1">
      <c r="A21" s="20">
        <v>19</v>
      </c>
      <c r="B21" s="14" t="s">
        <v>66</v>
      </c>
      <c r="C21" s="20" t="s">
        <v>151</v>
      </c>
      <c r="D21" s="20" t="s">
        <v>67</v>
      </c>
      <c r="E21" s="23" t="s">
        <v>68</v>
      </c>
      <c r="F21" s="24" t="s">
        <v>9</v>
      </c>
      <c r="G21" s="19" t="s">
        <v>150</v>
      </c>
      <c r="H21" s="13">
        <v>72</v>
      </c>
      <c r="I21" s="13">
        <v>83.4</v>
      </c>
      <c r="J21" s="15"/>
      <c r="K21" s="13">
        <f t="shared" si="1"/>
        <v>77.7</v>
      </c>
      <c r="L21" s="15">
        <v>1</v>
      </c>
      <c r="M21" s="16"/>
    </row>
    <row r="22" spans="1:13" ht="16.5" customHeight="1">
      <c r="A22" s="20">
        <v>20</v>
      </c>
      <c r="B22" s="14" t="s">
        <v>69</v>
      </c>
      <c r="C22" s="20" t="s">
        <v>151</v>
      </c>
      <c r="D22" s="20" t="s">
        <v>70</v>
      </c>
      <c r="E22" s="23" t="s">
        <v>71</v>
      </c>
      <c r="F22" s="24" t="s">
        <v>72</v>
      </c>
      <c r="G22" s="19" t="s">
        <v>160</v>
      </c>
      <c r="H22" s="13">
        <v>76</v>
      </c>
      <c r="I22" s="13">
        <v>80.6</v>
      </c>
      <c r="J22" s="15"/>
      <c r="K22" s="13">
        <f t="shared" si="1"/>
        <v>78.3</v>
      </c>
      <c r="L22" s="15">
        <v>1</v>
      </c>
      <c r="M22" s="16"/>
    </row>
    <row r="23" spans="1:13" ht="16.5" customHeight="1">
      <c r="A23" s="20">
        <v>21</v>
      </c>
      <c r="B23" s="14" t="s">
        <v>73</v>
      </c>
      <c r="C23" s="20" t="s">
        <v>154</v>
      </c>
      <c r="D23" s="20" t="s">
        <v>74</v>
      </c>
      <c r="E23" s="23" t="s">
        <v>75</v>
      </c>
      <c r="F23" s="24" t="s">
        <v>76</v>
      </c>
      <c r="G23" s="19" t="s">
        <v>166</v>
      </c>
      <c r="H23" s="13">
        <v>68.3333333333333</v>
      </c>
      <c r="I23" s="13">
        <v>82.4</v>
      </c>
      <c r="J23" s="15"/>
      <c r="K23" s="13">
        <f t="shared" si="1"/>
        <v>75.36666666666665</v>
      </c>
      <c r="L23" s="15">
        <v>1</v>
      </c>
      <c r="M23" s="16"/>
    </row>
    <row r="24" spans="1:13" ht="16.5" customHeight="1">
      <c r="A24" s="20">
        <v>22</v>
      </c>
      <c r="B24" s="14" t="s">
        <v>77</v>
      </c>
      <c r="C24" s="20" t="s">
        <v>143</v>
      </c>
      <c r="D24" s="20" t="s">
        <v>78</v>
      </c>
      <c r="E24" s="23" t="s">
        <v>75</v>
      </c>
      <c r="F24" s="24" t="s">
        <v>79</v>
      </c>
      <c r="G24" s="19" t="s">
        <v>171</v>
      </c>
      <c r="H24" s="13">
        <v>72.3333333333333</v>
      </c>
      <c r="I24" s="13">
        <v>82.2</v>
      </c>
      <c r="J24" s="15"/>
      <c r="K24" s="13">
        <f t="shared" si="1"/>
        <v>77.26666666666665</v>
      </c>
      <c r="L24" s="15">
        <v>1</v>
      </c>
      <c r="M24" s="16"/>
    </row>
    <row r="25" spans="1:13" ht="16.5" customHeight="1">
      <c r="A25" s="20">
        <v>23</v>
      </c>
      <c r="B25" s="14" t="s">
        <v>80</v>
      </c>
      <c r="C25" s="20" t="s">
        <v>181</v>
      </c>
      <c r="D25" s="20" t="s">
        <v>81</v>
      </c>
      <c r="E25" s="23" t="s">
        <v>82</v>
      </c>
      <c r="F25" s="24" t="s">
        <v>83</v>
      </c>
      <c r="G25" s="19" t="s">
        <v>169</v>
      </c>
      <c r="H25" s="13">
        <v>66.6666666666667</v>
      </c>
      <c r="I25" s="13">
        <v>85.2</v>
      </c>
      <c r="J25" s="15"/>
      <c r="K25" s="13">
        <f t="shared" si="1"/>
        <v>75.93333333333335</v>
      </c>
      <c r="L25" s="15">
        <v>1</v>
      </c>
      <c r="M25" s="16"/>
    </row>
    <row r="26" spans="1:13" ht="16.5" customHeight="1">
      <c r="A26" s="20">
        <v>24</v>
      </c>
      <c r="B26" s="14" t="s">
        <v>84</v>
      </c>
      <c r="C26" s="20" t="s">
        <v>181</v>
      </c>
      <c r="D26" s="20" t="s">
        <v>85</v>
      </c>
      <c r="E26" s="23" t="s">
        <v>86</v>
      </c>
      <c r="F26" s="24" t="s">
        <v>87</v>
      </c>
      <c r="G26" s="19" t="s">
        <v>186</v>
      </c>
      <c r="H26" s="13">
        <v>65.6666666666667</v>
      </c>
      <c r="I26" s="13">
        <v>85.4</v>
      </c>
      <c r="J26" s="15"/>
      <c r="K26" s="13">
        <f t="shared" si="1"/>
        <v>75.53333333333336</v>
      </c>
      <c r="L26" s="15">
        <v>1</v>
      </c>
      <c r="M26" s="16"/>
    </row>
    <row r="27" spans="1:13" ht="16.5" customHeight="1">
      <c r="A27" s="20">
        <v>25</v>
      </c>
      <c r="B27" s="14" t="s">
        <v>88</v>
      </c>
      <c r="C27" s="20" t="s">
        <v>151</v>
      </c>
      <c r="D27" s="20" t="s">
        <v>89</v>
      </c>
      <c r="E27" s="23" t="s">
        <v>90</v>
      </c>
      <c r="F27" s="24" t="s">
        <v>91</v>
      </c>
      <c r="G27" s="19" t="s">
        <v>156</v>
      </c>
      <c r="H27" s="13">
        <v>66</v>
      </c>
      <c r="I27" s="13">
        <v>83.2</v>
      </c>
      <c r="J27" s="15"/>
      <c r="K27" s="13">
        <f t="shared" si="1"/>
        <v>74.6</v>
      </c>
      <c r="L27" s="15">
        <v>1</v>
      </c>
      <c r="M27" s="16"/>
    </row>
    <row r="28" spans="1:13" ht="16.5" customHeight="1">
      <c r="A28" s="20">
        <v>26</v>
      </c>
      <c r="B28" s="14" t="s">
        <v>92</v>
      </c>
      <c r="C28" s="20" t="s">
        <v>151</v>
      </c>
      <c r="D28" s="20" t="s">
        <v>93</v>
      </c>
      <c r="E28" s="23" t="s">
        <v>94</v>
      </c>
      <c r="F28" s="24" t="s">
        <v>95</v>
      </c>
      <c r="G28" s="19" t="s">
        <v>152</v>
      </c>
      <c r="H28" s="13">
        <v>60.3333333333333</v>
      </c>
      <c r="I28" s="13">
        <v>81</v>
      </c>
      <c r="J28" s="13">
        <v>75.33</v>
      </c>
      <c r="K28" s="13">
        <f>H28*0.5+I28*0.2+J28*0.3</f>
        <v>68.96566666666665</v>
      </c>
      <c r="L28" s="15">
        <v>1</v>
      </c>
      <c r="M28" s="26"/>
    </row>
    <row r="29" spans="1:13" ht="16.5" customHeight="1">
      <c r="A29" s="20">
        <v>27</v>
      </c>
      <c r="B29" s="14" t="s">
        <v>96</v>
      </c>
      <c r="C29" s="20" t="s">
        <v>151</v>
      </c>
      <c r="D29" s="20" t="s">
        <v>97</v>
      </c>
      <c r="E29" s="23" t="s">
        <v>98</v>
      </c>
      <c r="F29" s="24" t="s">
        <v>99</v>
      </c>
      <c r="G29" s="19" t="s">
        <v>156</v>
      </c>
      <c r="H29" s="13">
        <v>68.6666666666667</v>
      </c>
      <c r="I29" s="13">
        <v>79.8</v>
      </c>
      <c r="J29" s="15"/>
      <c r="K29" s="13">
        <f aca="true" t="shared" si="2" ref="K29:K34">H29*0.5+I29*0.5</f>
        <v>74.23333333333335</v>
      </c>
      <c r="L29" s="15">
        <v>1</v>
      </c>
      <c r="M29" s="16"/>
    </row>
    <row r="30" spans="1:13" ht="16.5" customHeight="1">
      <c r="A30" s="20">
        <v>28</v>
      </c>
      <c r="B30" s="14" t="s">
        <v>100</v>
      </c>
      <c r="C30" s="20" t="s">
        <v>182</v>
      </c>
      <c r="D30" s="20" t="s">
        <v>101</v>
      </c>
      <c r="E30" s="23" t="s">
        <v>102</v>
      </c>
      <c r="F30" s="24" t="s">
        <v>103</v>
      </c>
      <c r="G30" s="19" t="s">
        <v>167</v>
      </c>
      <c r="H30" s="13">
        <v>61.3333333333333</v>
      </c>
      <c r="I30" s="13">
        <v>81.4</v>
      </c>
      <c r="J30" s="15"/>
      <c r="K30" s="13">
        <f t="shared" si="2"/>
        <v>71.36666666666665</v>
      </c>
      <c r="L30" s="15">
        <v>1</v>
      </c>
      <c r="M30" s="16"/>
    </row>
    <row r="31" spans="1:13" ht="16.5" customHeight="1">
      <c r="A31" s="20">
        <v>29</v>
      </c>
      <c r="B31" s="14" t="s">
        <v>104</v>
      </c>
      <c r="C31" s="20" t="s">
        <v>149</v>
      </c>
      <c r="D31" s="20" t="s">
        <v>105</v>
      </c>
      <c r="E31" s="23" t="s">
        <v>106</v>
      </c>
      <c r="F31" s="24" t="s">
        <v>107</v>
      </c>
      <c r="G31" s="19" t="s">
        <v>167</v>
      </c>
      <c r="H31" s="13">
        <v>73</v>
      </c>
      <c r="I31" s="13">
        <v>86.4</v>
      </c>
      <c r="J31" s="15"/>
      <c r="K31" s="13">
        <f t="shared" si="2"/>
        <v>79.7</v>
      </c>
      <c r="L31" s="15">
        <v>1</v>
      </c>
      <c r="M31" s="16"/>
    </row>
    <row r="32" spans="1:13" ht="16.5" customHeight="1">
      <c r="A32" s="20">
        <v>30</v>
      </c>
      <c r="B32" s="14" t="s">
        <v>108</v>
      </c>
      <c r="C32" s="20" t="s">
        <v>159</v>
      </c>
      <c r="D32" s="20" t="s">
        <v>109</v>
      </c>
      <c r="E32" s="23" t="s">
        <v>110</v>
      </c>
      <c r="F32" s="24" t="s">
        <v>9</v>
      </c>
      <c r="G32" s="19" t="s">
        <v>158</v>
      </c>
      <c r="H32" s="13">
        <v>70</v>
      </c>
      <c r="I32" s="13">
        <v>83.94</v>
      </c>
      <c r="J32" s="15"/>
      <c r="K32" s="13">
        <f t="shared" si="2"/>
        <v>76.97</v>
      </c>
      <c r="L32" s="15">
        <v>1</v>
      </c>
      <c r="M32" s="16"/>
    </row>
    <row r="33" spans="1:13" ht="16.5" customHeight="1">
      <c r="A33" s="20">
        <v>31</v>
      </c>
      <c r="B33" s="14" t="s">
        <v>112</v>
      </c>
      <c r="C33" s="20" t="s">
        <v>143</v>
      </c>
      <c r="D33" s="20" t="s">
        <v>113</v>
      </c>
      <c r="E33" s="23" t="s">
        <v>111</v>
      </c>
      <c r="F33" s="24" t="s">
        <v>79</v>
      </c>
      <c r="G33" s="19" t="s">
        <v>144</v>
      </c>
      <c r="H33" s="13">
        <v>60.6666666666667</v>
      </c>
      <c r="I33" s="13">
        <v>79.9</v>
      </c>
      <c r="J33" s="15"/>
      <c r="K33" s="13">
        <f t="shared" si="2"/>
        <v>70.28333333333336</v>
      </c>
      <c r="L33" s="15">
        <v>1</v>
      </c>
      <c r="M33" s="16"/>
    </row>
    <row r="34" spans="1:13" ht="16.5" customHeight="1">
      <c r="A34" s="20">
        <v>32</v>
      </c>
      <c r="B34" s="14" t="s">
        <v>115</v>
      </c>
      <c r="C34" s="20" t="s">
        <v>143</v>
      </c>
      <c r="D34" s="20" t="s">
        <v>116</v>
      </c>
      <c r="E34" s="23" t="s">
        <v>111</v>
      </c>
      <c r="F34" s="24" t="s">
        <v>114</v>
      </c>
      <c r="G34" s="19" t="s">
        <v>144</v>
      </c>
      <c r="H34" s="13">
        <v>64.1666666666667</v>
      </c>
      <c r="I34" s="13">
        <v>86.8</v>
      </c>
      <c r="J34" s="15"/>
      <c r="K34" s="13">
        <f t="shared" si="2"/>
        <v>75.48333333333335</v>
      </c>
      <c r="L34" s="15">
        <v>1</v>
      </c>
      <c r="M34" s="16"/>
    </row>
    <row r="35" spans="1:13" ht="16.5" customHeight="1">
      <c r="A35" s="20">
        <v>33</v>
      </c>
      <c r="B35" s="14" t="s">
        <v>117</v>
      </c>
      <c r="C35" s="20" t="s">
        <v>143</v>
      </c>
      <c r="D35" s="20" t="s">
        <v>118</v>
      </c>
      <c r="E35" s="23" t="s">
        <v>119</v>
      </c>
      <c r="F35" s="24" t="s">
        <v>9</v>
      </c>
      <c r="G35" s="19" t="s">
        <v>144</v>
      </c>
      <c r="H35" s="13">
        <v>61.3333333333333</v>
      </c>
      <c r="I35" s="13">
        <v>76.1</v>
      </c>
      <c r="J35" s="13">
        <v>87.67</v>
      </c>
      <c r="K35" s="13">
        <f>H35*0.5+I35*0.2+J35*0.3</f>
        <v>72.18766666666664</v>
      </c>
      <c r="L35" s="15">
        <v>1</v>
      </c>
      <c r="M35" s="26"/>
    </row>
    <row r="36" spans="1:13" ht="16.5" customHeight="1">
      <c r="A36" s="20">
        <v>34</v>
      </c>
      <c r="B36" s="14" t="s">
        <v>120</v>
      </c>
      <c r="C36" s="20" t="s">
        <v>143</v>
      </c>
      <c r="D36" s="20" t="s">
        <v>121</v>
      </c>
      <c r="E36" s="23" t="s">
        <v>122</v>
      </c>
      <c r="F36" s="24" t="s">
        <v>123</v>
      </c>
      <c r="G36" s="19" t="s">
        <v>168</v>
      </c>
      <c r="H36" s="13">
        <v>63.6666666666667</v>
      </c>
      <c r="I36" s="13">
        <v>82.8</v>
      </c>
      <c r="J36" s="15"/>
      <c r="K36" s="13">
        <f>H36*0.5+I36*0.5</f>
        <v>73.23333333333335</v>
      </c>
      <c r="L36" s="15">
        <v>1</v>
      </c>
      <c r="M36" s="16"/>
    </row>
    <row r="37" spans="1:13" ht="16.5" customHeight="1">
      <c r="A37" s="20">
        <v>35</v>
      </c>
      <c r="B37" s="14" t="s">
        <v>124</v>
      </c>
      <c r="C37" s="20" t="s">
        <v>145</v>
      </c>
      <c r="D37" s="20" t="s">
        <v>125</v>
      </c>
      <c r="E37" s="23" t="s">
        <v>126</v>
      </c>
      <c r="F37" s="24" t="s">
        <v>127</v>
      </c>
      <c r="G37" s="19" t="s">
        <v>146</v>
      </c>
      <c r="H37" s="13">
        <v>75.3333333333333</v>
      </c>
      <c r="I37" s="13">
        <v>83.4</v>
      </c>
      <c r="J37" s="15"/>
      <c r="K37" s="13">
        <f>H37*0.5+I37*0.5</f>
        <v>79.36666666666665</v>
      </c>
      <c r="L37" s="15">
        <v>1</v>
      </c>
      <c r="M37" s="16"/>
    </row>
    <row r="38" spans="1:13" ht="16.5" customHeight="1">
      <c r="A38" s="20">
        <v>36</v>
      </c>
      <c r="B38" s="14" t="s">
        <v>128</v>
      </c>
      <c r="C38" s="20" t="s">
        <v>143</v>
      </c>
      <c r="D38" s="20" t="s">
        <v>129</v>
      </c>
      <c r="E38" s="23" t="s">
        <v>130</v>
      </c>
      <c r="F38" s="24" t="s">
        <v>131</v>
      </c>
      <c r="G38" s="19" t="s">
        <v>162</v>
      </c>
      <c r="H38" s="13">
        <v>66.6666666666667</v>
      </c>
      <c r="I38" s="13">
        <v>82.4</v>
      </c>
      <c r="J38" s="15"/>
      <c r="K38" s="13">
        <f>H38*0.5+I38*0.5</f>
        <v>74.53333333333336</v>
      </c>
      <c r="L38" s="15">
        <v>1</v>
      </c>
      <c r="M38" s="16"/>
    </row>
    <row r="39" spans="1:13" ht="16.5" customHeight="1">
      <c r="A39" s="20">
        <v>37</v>
      </c>
      <c r="B39" s="14" t="s">
        <v>132</v>
      </c>
      <c r="C39" s="20" t="s">
        <v>143</v>
      </c>
      <c r="D39" s="20" t="s">
        <v>133</v>
      </c>
      <c r="E39" s="23" t="s">
        <v>134</v>
      </c>
      <c r="F39" s="24" t="s">
        <v>12</v>
      </c>
      <c r="G39" s="19" t="s">
        <v>165</v>
      </c>
      <c r="H39" s="13">
        <v>75</v>
      </c>
      <c r="I39" s="13">
        <v>80.6</v>
      </c>
      <c r="J39" s="15"/>
      <c r="K39" s="13">
        <f>H39*0.5+I39*0.5</f>
        <v>77.8</v>
      </c>
      <c r="L39" s="15">
        <v>1</v>
      </c>
      <c r="M39" s="16"/>
    </row>
    <row r="40" spans="1:13" ht="22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2:4" ht="12.75">
      <c r="B41" s="10"/>
      <c r="C41" s="11"/>
      <c r="D41" s="11"/>
    </row>
  </sheetData>
  <sheetProtection/>
  <mergeCells count="2">
    <mergeCell ref="A40:M40"/>
    <mergeCell ref="A1:M1"/>
  </mergeCells>
  <printOptions/>
  <pageMargins left="0.1968503937007874" right="0" top="0.984251968503937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jgd</dc:creator>
  <cp:keywords/>
  <dc:description/>
  <cp:lastModifiedBy>jgd</cp:lastModifiedBy>
  <cp:lastPrinted>2019-05-22T02:15:11Z</cp:lastPrinted>
  <dcterms:created xsi:type="dcterms:W3CDTF">2019-04-19T00:35:38Z</dcterms:created>
  <dcterms:modified xsi:type="dcterms:W3CDTF">2019-05-30T03:23:56Z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