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成绩单" sheetId="1" r:id="rId1"/>
  </sheets>
  <definedNames>
    <definedName name="_xlnm.Print_Titles" localSheetId="0">'成绩单'!$1:$2</definedName>
  </definedNames>
  <calcPr fullCalcOnLoad="1"/>
</workbook>
</file>

<file path=xl/sharedStrings.xml><?xml version="1.0" encoding="utf-8"?>
<sst xmlns="http://schemas.openxmlformats.org/spreadsheetml/2006/main" count="106" uniqueCount="70">
  <si>
    <t>姓  名</t>
  </si>
  <si>
    <t>性别</t>
  </si>
  <si>
    <t>仇  璐</t>
  </si>
  <si>
    <t>女</t>
  </si>
  <si>
    <t>邢  妍</t>
  </si>
  <si>
    <t>富家鑫</t>
  </si>
  <si>
    <t>男</t>
  </si>
  <si>
    <t>赵  杨</t>
  </si>
  <si>
    <t>王永祚</t>
  </si>
  <si>
    <t>孙宏佳</t>
  </si>
  <si>
    <t>林  博</t>
  </si>
  <si>
    <t>陈  聪</t>
  </si>
  <si>
    <t>吴  琼</t>
  </si>
  <si>
    <t>尹佐莉</t>
  </si>
  <si>
    <t>师  林</t>
  </si>
  <si>
    <t>陈佳男</t>
  </si>
  <si>
    <t>崔景璐</t>
  </si>
  <si>
    <t>张冬雪</t>
  </si>
  <si>
    <t>刘  丹</t>
  </si>
  <si>
    <t>张  旭</t>
  </si>
  <si>
    <t>高  晗</t>
  </si>
  <si>
    <t>序号</t>
  </si>
  <si>
    <t>准考证号</t>
  </si>
  <si>
    <t xml:space="preserve">研究法规室科员          </t>
  </si>
  <si>
    <t xml:space="preserve">纪检监察干部监督室科员                 </t>
  </si>
  <si>
    <t xml:space="preserve">派驻市国资委纪检监察组科员   </t>
  </si>
  <si>
    <t xml:space="preserve">派驻市农业农村局纪检监察组科员           </t>
  </si>
  <si>
    <t xml:space="preserve">巡察综合科科员           </t>
  </si>
  <si>
    <t>办公室科员</t>
  </si>
  <si>
    <t xml:space="preserve">执法监督科科员    </t>
  </si>
  <si>
    <t>综合科科员</t>
  </si>
  <si>
    <t xml:space="preserve">群众来访接待科科员    </t>
  </si>
  <si>
    <t xml:space="preserve">财经科科员  </t>
  </si>
  <si>
    <t xml:space="preserve">办公室科员               </t>
  </si>
  <si>
    <t xml:space="preserve">财务审计科科员         </t>
  </si>
  <si>
    <t>林业工程管理科科员</t>
  </si>
  <si>
    <t xml:space="preserve">财政监督科科员          </t>
  </si>
  <si>
    <t xml:space="preserve">办公室科员  </t>
  </si>
  <si>
    <t xml:space="preserve">公用事业科科员         </t>
  </si>
  <si>
    <t xml:space="preserve">机关党总支办公室科员  </t>
  </si>
  <si>
    <t>铁岭市纪委监委</t>
  </si>
  <si>
    <t>铁岭市委巡察办</t>
  </si>
  <si>
    <t xml:space="preserve">铁岭市委宣传部     </t>
  </si>
  <si>
    <t>铁岭市委政法委</t>
  </si>
  <si>
    <t xml:space="preserve">铁岭市委编委办公室         </t>
  </si>
  <si>
    <t>铁岭市委、市政府信访局</t>
  </si>
  <si>
    <t>铁岭市委政策研究室</t>
  </si>
  <si>
    <t>铁岭市教育局</t>
  </si>
  <si>
    <t>铁岭市人力资源和社会保障局</t>
  </si>
  <si>
    <t>铁岭市自然资源局</t>
  </si>
  <si>
    <t>铁岭市财政局</t>
  </si>
  <si>
    <t>铁岭市交通运输局</t>
  </si>
  <si>
    <t xml:space="preserve">铁岭市住房和城乡建设局   </t>
  </si>
  <si>
    <t xml:space="preserve">铁岭市金融发展局           </t>
  </si>
  <si>
    <t>招考   计划</t>
  </si>
  <si>
    <t>备注</t>
  </si>
  <si>
    <t>高  羲</t>
  </si>
  <si>
    <t xml:space="preserve">铁岭市发展和改革委员会        </t>
  </si>
  <si>
    <t xml:space="preserve">利用外资和境外投资科科员 </t>
  </si>
  <si>
    <t>遴选单位名</t>
  </si>
  <si>
    <t>遴选职位名</t>
  </si>
  <si>
    <t>面试比例</t>
  </si>
  <si>
    <r>
      <t xml:space="preserve">笔试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权重</t>
    </r>
  </si>
  <si>
    <t>面试  权重</t>
  </si>
  <si>
    <t>总成绩</t>
  </si>
  <si>
    <t>排名</t>
  </si>
  <si>
    <r>
      <t xml:space="preserve">笔试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成绩</t>
    </r>
  </si>
  <si>
    <t>面试          成绩</t>
  </si>
  <si>
    <r>
      <t>1</t>
    </r>
    <r>
      <rPr>
        <sz val="12"/>
        <color indexed="8"/>
        <rFont val="宋体"/>
        <family val="0"/>
      </rPr>
      <t>:2</t>
    </r>
  </si>
  <si>
    <t>2019年铁岭市市直机关公开遴选公务员（工作人员）考察人选名单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</si>
</sst>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15" zoomScaleNormal="115" zoomScalePageLayoutView="0" workbookViewId="0" topLeftCell="A1">
      <selection activeCell="F11" sqref="F10:F11"/>
    </sheetView>
  </sheetViews>
  <sheetFormatPr defaultColWidth="8.8515625" defaultRowHeight="15"/>
  <cols>
    <col min="1" max="1" width="4.28125" style="0" customWidth="1"/>
    <col min="2" max="2" width="7.8515625" style="0" customWidth="1"/>
    <col min="3" max="3" width="3.8515625" style="0" customWidth="1"/>
    <col min="4" max="4" width="13.28125" style="0" customWidth="1"/>
    <col min="5" max="6" width="21.421875" style="0" customWidth="1"/>
    <col min="7" max="7" width="6.00390625" style="0" customWidth="1"/>
    <col min="8" max="8" width="6.140625" style="0" customWidth="1"/>
    <col min="9" max="14" width="7.57421875" style="7" customWidth="1"/>
    <col min="15" max="15" width="7.57421875" style="0" customWidth="1"/>
  </cols>
  <sheetData>
    <row r="1" spans="1:15" ht="30.7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4.5" customHeight="1">
      <c r="A2" s="14" t="s">
        <v>21</v>
      </c>
      <c r="B2" s="1" t="s">
        <v>0</v>
      </c>
      <c r="C2" s="1" t="s">
        <v>1</v>
      </c>
      <c r="D2" s="1" t="s">
        <v>22</v>
      </c>
      <c r="E2" s="1" t="s">
        <v>59</v>
      </c>
      <c r="F2" s="1" t="s">
        <v>60</v>
      </c>
      <c r="G2" s="1" t="s">
        <v>54</v>
      </c>
      <c r="H2" s="8" t="s">
        <v>61</v>
      </c>
      <c r="I2" s="9" t="s">
        <v>66</v>
      </c>
      <c r="J2" s="9" t="s">
        <v>62</v>
      </c>
      <c r="K2" s="9" t="s">
        <v>67</v>
      </c>
      <c r="L2" s="9" t="s">
        <v>63</v>
      </c>
      <c r="M2" s="9" t="s">
        <v>64</v>
      </c>
      <c r="N2" s="9" t="s">
        <v>65</v>
      </c>
      <c r="O2" s="3" t="s">
        <v>55</v>
      </c>
    </row>
    <row r="3" spans="1:15" ht="30" customHeight="1">
      <c r="A3" s="5">
        <v>1</v>
      </c>
      <c r="B3" s="2" t="s">
        <v>2</v>
      </c>
      <c r="C3" s="2" t="s">
        <v>3</v>
      </c>
      <c r="D3" s="2">
        <v>2019040101</v>
      </c>
      <c r="E3" s="6" t="s">
        <v>40</v>
      </c>
      <c r="F3" s="6" t="s">
        <v>23</v>
      </c>
      <c r="G3" s="2">
        <v>1</v>
      </c>
      <c r="H3" s="10" t="s">
        <v>68</v>
      </c>
      <c r="I3" s="12">
        <v>76</v>
      </c>
      <c r="J3" s="11">
        <f aca="true" t="shared" si="0" ref="J3:J20">I3*50%</f>
        <v>38</v>
      </c>
      <c r="K3" s="12">
        <v>80.4</v>
      </c>
      <c r="L3" s="11">
        <f aca="true" t="shared" si="1" ref="L3:L20">K3*50%</f>
        <v>40.2</v>
      </c>
      <c r="M3" s="11">
        <f aca="true" t="shared" si="2" ref="M3:M20">J3+L3</f>
        <v>78.2</v>
      </c>
      <c r="N3" s="12">
        <v>1</v>
      </c>
      <c r="O3" s="4"/>
    </row>
    <row r="4" spans="1:15" ht="30" customHeight="1">
      <c r="A4" s="5">
        <v>2</v>
      </c>
      <c r="B4" s="2" t="s">
        <v>4</v>
      </c>
      <c r="C4" s="2" t="s">
        <v>3</v>
      </c>
      <c r="D4" s="2">
        <v>2019040104</v>
      </c>
      <c r="E4" s="6" t="s">
        <v>40</v>
      </c>
      <c r="F4" s="6" t="s">
        <v>24</v>
      </c>
      <c r="G4" s="2">
        <v>1</v>
      </c>
      <c r="H4" s="10" t="s">
        <v>68</v>
      </c>
      <c r="I4" s="12">
        <v>81</v>
      </c>
      <c r="J4" s="11">
        <f t="shared" si="0"/>
        <v>40.5</v>
      </c>
      <c r="K4" s="12">
        <v>84.8</v>
      </c>
      <c r="L4" s="11">
        <f t="shared" si="1"/>
        <v>42.4</v>
      </c>
      <c r="M4" s="11">
        <f t="shared" si="2"/>
        <v>82.9</v>
      </c>
      <c r="N4" s="12">
        <v>1</v>
      </c>
      <c r="O4" s="4"/>
    </row>
    <row r="5" spans="1:15" ht="30" customHeight="1">
      <c r="A5" s="5">
        <v>3</v>
      </c>
      <c r="B5" s="2" t="s">
        <v>5</v>
      </c>
      <c r="C5" s="2" t="s">
        <v>3</v>
      </c>
      <c r="D5" s="2">
        <v>2019040107</v>
      </c>
      <c r="E5" s="6" t="s">
        <v>40</v>
      </c>
      <c r="F5" s="6" t="s">
        <v>25</v>
      </c>
      <c r="G5" s="2">
        <v>1</v>
      </c>
      <c r="H5" s="10" t="s">
        <v>68</v>
      </c>
      <c r="I5" s="12">
        <v>74</v>
      </c>
      <c r="J5" s="11">
        <f t="shared" si="0"/>
        <v>37</v>
      </c>
      <c r="K5" s="12">
        <v>82.2</v>
      </c>
      <c r="L5" s="11">
        <f t="shared" si="1"/>
        <v>41.1</v>
      </c>
      <c r="M5" s="11">
        <f t="shared" si="2"/>
        <v>78.1</v>
      </c>
      <c r="N5" s="12">
        <v>1</v>
      </c>
      <c r="O5" s="4"/>
    </row>
    <row r="6" spans="1:15" ht="30" customHeight="1">
      <c r="A6" s="5">
        <v>4</v>
      </c>
      <c r="B6" s="2" t="s">
        <v>7</v>
      </c>
      <c r="C6" s="2" t="s">
        <v>3</v>
      </c>
      <c r="D6" s="2">
        <v>2019040110</v>
      </c>
      <c r="E6" s="6" t="s">
        <v>40</v>
      </c>
      <c r="F6" s="6" t="s">
        <v>26</v>
      </c>
      <c r="G6" s="2">
        <v>1</v>
      </c>
      <c r="H6" s="10" t="s">
        <v>68</v>
      </c>
      <c r="I6" s="12">
        <v>80</v>
      </c>
      <c r="J6" s="11">
        <f t="shared" si="0"/>
        <v>40</v>
      </c>
      <c r="K6" s="12">
        <v>75</v>
      </c>
      <c r="L6" s="11">
        <f t="shared" si="1"/>
        <v>37.5</v>
      </c>
      <c r="M6" s="11">
        <f t="shared" si="2"/>
        <v>77.5</v>
      </c>
      <c r="N6" s="12">
        <v>1</v>
      </c>
      <c r="O6" s="4"/>
    </row>
    <row r="7" spans="1:15" ht="30" customHeight="1">
      <c r="A7" s="5">
        <v>5</v>
      </c>
      <c r="B7" s="2" t="s">
        <v>8</v>
      </c>
      <c r="C7" s="2" t="s">
        <v>6</v>
      </c>
      <c r="D7" s="2">
        <v>2019040111</v>
      </c>
      <c r="E7" s="6" t="s">
        <v>41</v>
      </c>
      <c r="F7" s="6" t="s">
        <v>27</v>
      </c>
      <c r="G7" s="2">
        <v>1</v>
      </c>
      <c r="H7" s="10" t="s">
        <v>68</v>
      </c>
      <c r="I7" s="12">
        <v>80</v>
      </c>
      <c r="J7" s="11">
        <f t="shared" si="0"/>
        <v>40</v>
      </c>
      <c r="K7" s="12">
        <v>82.2</v>
      </c>
      <c r="L7" s="11">
        <f t="shared" si="1"/>
        <v>41.1</v>
      </c>
      <c r="M7" s="11">
        <f t="shared" si="2"/>
        <v>81.1</v>
      </c>
      <c r="N7" s="12">
        <v>1</v>
      </c>
      <c r="O7" s="4"/>
    </row>
    <row r="8" spans="1:15" ht="30" customHeight="1">
      <c r="A8" s="5">
        <v>6</v>
      </c>
      <c r="B8" s="2" t="s">
        <v>9</v>
      </c>
      <c r="C8" s="2" t="s">
        <v>3</v>
      </c>
      <c r="D8" s="2">
        <v>2019040113</v>
      </c>
      <c r="E8" s="6" t="s">
        <v>42</v>
      </c>
      <c r="F8" s="6" t="s">
        <v>28</v>
      </c>
      <c r="G8" s="2">
        <v>1</v>
      </c>
      <c r="H8" s="10" t="s">
        <v>68</v>
      </c>
      <c r="I8" s="12">
        <v>79</v>
      </c>
      <c r="J8" s="11">
        <f t="shared" si="0"/>
        <v>39.5</v>
      </c>
      <c r="K8" s="12">
        <v>78.8</v>
      </c>
      <c r="L8" s="11">
        <f t="shared" si="1"/>
        <v>39.4</v>
      </c>
      <c r="M8" s="11">
        <f t="shared" si="2"/>
        <v>78.9</v>
      </c>
      <c r="N8" s="12">
        <v>1</v>
      </c>
      <c r="O8" s="4"/>
    </row>
    <row r="9" spans="1:15" ht="30" customHeight="1">
      <c r="A9" s="5">
        <v>7</v>
      </c>
      <c r="B9" s="2" t="s">
        <v>10</v>
      </c>
      <c r="C9" s="2" t="s">
        <v>3</v>
      </c>
      <c r="D9" s="2">
        <v>2019040119</v>
      </c>
      <c r="E9" s="6" t="s">
        <v>43</v>
      </c>
      <c r="F9" s="6" t="s">
        <v>29</v>
      </c>
      <c r="G9" s="2">
        <v>1</v>
      </c>
      <c r="H9" s="10" t="s">
        <v>68</v>
      </c>
      <c r="I9" s="12">
        <v>90</v>
      </c>
      <c r="J9" s="11">
        <f t="shared" si="0"/>
        <v>45</v>
      </c>
      <c r="K9" s="12">
        <v>83.2</v>
      </c>
      <c r="L9" s="11">
        <f t="shared" si="1"/>
        <v>41.6</v>
      </c>
      <c r="M9" s="11">
        <f t="shared" si="2"/>
        <v>86.6</v>
      </c>
      <c r="N9" s="12">
        <v>1</v>
      </c>
      <c r="O9" s="4"/>
    </row>
    <row r="10" spans="1:15" ht="30" customHeight="1">
      <c r="A10" s="5">
        <v>8</v>
      </c>
      <c r="B10" s="2" t="s">
        <v>12</v>
      </c>
      <c r="C10" s="2" t="s">
        <v>3</v>
      </c>
      <c r="D10" s="2">
        <v>2019040122</v>
      </c>
      <c r="E10" s="6" t="s">
        <v>44</v>
      </c>
      <c r="F10" s="6" t="s">
        <v>30</v>
      </c>
      <c r="G10" s="2">
        <v>1</v>
      </c>
      <c r="H10" s="10" t="s">
        <v>68</v>
      </c>
      <c r="I10" s="12">
        <v>82</v>
      </c>
      <c r="J10" s="11">
        <f t="shared" si="0"/>
        <v>41</v>
      </c>
      <c r="K10" s="12">
        <v>79.2</v>
      </c>
      <c r="L10" s="11">
        <f t="shared" si="1"/>
        <v>39.6</v>
      </c>
      <c r="M10" s="11">
        <f t="shared" si="2"/>
        <v>80.6</v>
      </c>
      <c r="N10" s="12">
        <v>1</v>
      </c>
      <c r="O10" s="4"/>
    </row>
    <row r="11" spans="1:15" ht="30" customHeight="1">
      <c r="A11" s="5">
        <v>9</v>
      </c>
      <c r="B11" s="2" t="s">
        <v>13</v>
      </c>
      <c r="C11" s="2" t="s">
        <v>3</v>
      </c>
      <c r="D11" s="2">
        <v>2019040123</v>
      </c>
      <c r="E11" s="6" t="s">
        <v>45</v>
      </c>
      <c r="F11" s="6" t="s">
        <v>31</v>
      </c>
      <c r="G11" s="2">
        <v>1</v>
      </c>
      <c r="H11" s="10" t="s">
        <v>68</v>
      </c>
      <c r="I11" s="12">
        <v>76</v>
      </c>
      <c r="J11" s="11">
        <f t="shared" si="0"/>
        <v>38</v>
      </c>
      <c r="K11" s="12">
        <v>75.6</v>
      </c>
      <c r="L11" s="11">
        <f t="shared" si="1"/>
        <v>37.8</v>
      </c>
      <c r="M11" s="11">
        <f t="shared" si="2"/>
        <v>75.8</v>
      </c>
      <c r="N11" s="12">
        <v>1</v>
      </c>
      <c r="O11" s="4"/>
    </row>
    <row r="12" spans="1:15" ht="30" customHeight="1">
      <c r="A12" s="5">
        <v>10</v>
      </c>
      <c r="B12" s="2" t="s">
        <v>56</v>
      </c>
      <c r="C12" s="2" t="s">
        <v>3</v>
      </c>
      <c r="D12" s="2">
        <v>2019040126</v>
      </c>
      <c r="E12" s="6" t="s">
        <v>57</v>
      </c>
      <c r="F12" s="6" t="s">
        <v>58</v>
      </c>
      <c r="G12" s="2">
        <v>1</v>
      </c>
      <c r="H12" s="10" t="s">
        <v>68</v>
      </c>
      <c r="I12" s="12">
        <v>77</v>
      </c>
      <c r="J12" s="11">
        <f t="shared" si="0"/>
        <v>38.5</v>
      </c>
      <c r="K12" s="13">
        <v>80</v>
      </c>
      <c r="L12" s="11">
        <f t="shared" si="1"/>
        <v>40</v>
      </c>
      <c r="M12" s="11">
        <f t="shared" si="2"/>
        <v>78.5</v>
      </c>
      <c r="N12" s="13">
        <v>1</v>
      </c>
      <c r="O12" s="4"/>
    </row>
    <row r="13" spans="1:15" ht="30" customHeight="1">
      <c r="A13" s="5">
        <v>11</v>
      </c>
      <c r="B13" s="2" t="s">
        <v>11</v>
      </c>
      <c r="C13" s="2" t="s">
        <v>6</v>
      </c>
      <c r="D13" s="2">
        <v>2019040201</v>
      </c>
      <c r="E13" s="6" t="s">
        <v>46</v>
      </c>
      <c r="F13" s="6" t="s">
        <v>32</v>
      </c>
      <c r="G13" s="2">
        <v>1</v>
      </c>
      <c r="H13" s="10" t="s">
        <v>68</v>
      </c>
      <c r="I13" s="13">
        <v>72</v>
      </c>
      <c r="J13" s="11">
        <f t="shared" si="0"/>
        <v>36</v>
      </c>
      <c r="K13" s="13">
        <v>83</v>
      </c>
      <c r="L13" s="11">
        <f t="shared" si="1"/>
        <v>41.5</v>
      </c>
      <c r="M13" s="11">
        <f t="shared" si="2"/>
        <v>77.5</v>
      </c>
      <c r="N13" s="13">
        <v>1</v>
      </c>
      <c r="O13" s="4"/>
    </row>
    <row r="14" spans="1:15" ht="30" customHeight="1">
      <c r="A14" s="5">
        <v>12</v>
      </c>
      <c r="B14" s="2" t="s">
        <v>14</v>
      </c>
      <c r="C14" s="2" t="s">
        <v>3</v>
      </c>
      <c r="D14" s="2">
        <v>2019040212</v>
      </c>
      <c r="E14" s="6" t="s">
        <v>47</v>
      </c>
      <c r="F14" s="6" t="s">
        <v>33</v>
      </c>
      <c r="G14" s="2">
        <v>1</v>
      </c>
      <c r="H14" s="10" t="s">
        <v>68</v>
      </c>
      <c r="I14" s="13">
        <v>82</v>
      </c>
      <c r="J14" s="11">
        <f t="shared" si="0"/>
        <v>41</v>
      </c>
      <c r="K14" s="13">
        <v>84.4</v>
      </c>
      <c r="L14" s="11">
        <f t="shared" si="1"/>
        <v>42.2</v>
      </c>
      <c r="M14" s="11">
        <f t="shared" si="2"/>
        <v>83.2</v>
      </c>
      <c r="N14" s="13">
        <v>1</v>
      </c>
      <c r="O14" s="4"/>
    </row>
    <row r="15" spans="1:15" ht="30" customHeight="1">
      <c r="A15" s="5">
        <v>13</v>
      </c>
      <c r="B15" s="2" t="s">
        <v>15</v>
      </c>
      <c r="C15" s="2" t="s">
        <v>3</v>
      </c>
      <c r="D15" s="2">
        <v>2019040215</v>
      </c>
      <c r="E15" s="6" t="s">
        <v>48</v>
      </c>
      <c r="F15" s="6" t="s">
        <v>34</v>
      </c>
      <c r="G15" s="2">
        <v>1</v>
      </c>
      <c r="H15" s="10" t="s">
        <v>68</v>
      </c>
      <c r="I15" s="13">
        <v>84</v>
      </c>
      <c r="J15" s="11">
        <f t="shared" si="0"/>
        <v>42</v>
      </c>
      <c r="K15" s="13">
        <v>86.2</v>
      </c>
      <c r="L15" s="11">
        <f t="shared" si="1"/>
        <v>43.1</v>
      </c>
      <c r="M15" s="11">
        <f t="shared" si="2"/>
        <v>85.1</v>
      </c>
      <c r="N15" s="13">
        <v>1</v>
      </c>
      <c r="O15" s="4"/>
    </row>
    <row r="16" spans="1:15" ht="30" customHeight="1">
      <c r="A16" s="5">
        <v>14</v>
      </c>
      <c r="B16" s="2" t="s">
        <v>16</v>
      </c>
      <c r="C16" s="2" t="s">
        <v>6</v>
      </c>
      <c r="D16" s="2">
        <v>2019040217</v>
      </c>
      <c r="E16" s="6" t="s">
        <v>49</v>
      </c>
      <c r="F16" s="6" t="s">
        <v>35</v>
      </c>
      <c r="G16" s="2">
        <v>1</v>
      </c>
      <c r="H16" s="10" t="s">
        <v>68</v>
      </c>
      <c r="I16" s="13">
        <v>78</v>
      </c>
      <c r="J16" s="11">
        <f t="shared" si="0"/>
        <v>39</v>
      </c>
      <c r="K16" s="13">
        <v>77.6</v>
      </c>
      <c r="L16" s="11">
        <f t="shared" si="1"/>
        <v>38.8</v>
      </c>
      <c r="M16" s="11">
        <f t="shared" si="2"/>
        <v>77.8</v>
      </c>
      <c r="N16" s="13">
        <v>1</v>
      </c>
      <c r="O16" s="4"/>
    </row>
    <row r="17" spans="1:15" ht="30" customHeight="1">
      <c r="A17" s="5">
        <v>15</v>
      </c>
      <c r="B17" s="2" t="s">
        <v>17</v>
      </c>
      <c r="C17" s="2" t="s">
        <v>3</v>
      </c>
      <c r="D17" s="2">
        <v>2019040224</v>
      </c>
      <c r="E17" s="6" t="s">
        <v>50</v>
      </c>
      <c r="F17" s="6" t="s">
        <v>36</v>
      </c>
      <c r="G17" s="2">
        <v>1</v>
      </c>
      <c r="H17" s="10" t="s">
        <v>68</v>
      </c>
      <c r="I17" s="13">
        <v>77</v>
      </c>
      <c r="J17" s="11">
        <f t="shared" si="0"/>
        <v>38.5</v>
      </c>
      <c r="K17" s="13">
        <v>81.6</v>
      </c>
      <c r="L17" s="11">
        <f t="shared" si="1"/>
        <v>40.8</v>
      </c>
      <c r="M17" s="11">
        <f t="shared" si="2"/>
        <v>79.3</v>
      </c>
      <c r="N17" s="13">
        <v>1</v>
      </c>
      <c r="O17" s="4"/>
    </row>
    <row r="18" spans="1:15" ht="30" customHeight="1">
      <c r="A18" s="5">
        <v>16</v>
      </c>
      <c r="B18" s="2" t="s">
        <v>18</v>
      </c>
      <c r="C18" s="2" t="s">
        <v>3</v>
      </c>
      <c r="D18" s="2">
        <v>2019040226</v>
      </c>
      <c r="E18" s="6" t="s">
        <v>51</v>
      </c>
      <c r="F18" s="6" t="s">
        <v>37</v>
      </c>
      <c r="G18" s="2">
        <v>1</v>
      </c>
      <c r="H18" s="10" t="s">
        <v>68</v>
      </c>
      <c r="I18" s="13">
        <v>81</v>
      </c>
      <c r="J18" s="11">
        <f t="shared" si="0"/>
        <v>40.5</v>
      </c>
      <c r="K18" s="13">
        <v>76.8</v>
      </c>
      <c r="L18" s="11">
        <f t="shared" si="1"/>
        <v>38.4</v>
      </c>
      <c r="M18" s="11">
        <f t="shared" si="2"/>
        <v>78.9</v>
      </c>
      <c r="N18" s="13">
        <v>1</v>
      </c>
      <c r="O18" s="4"/>
    </row>
    <row r="19" spans="1:15" ht="30" customHeight="1">
      <c r="A19" s="5">
        <v>17</v>
      </c>
      <c r="B19" s="2" t="s">
        <v>19</v>
      </c>
      <c r="C19" s="2" t="s">
        <v>3</v>
      </c>
      <c r="D19" s="2">
        <v>2019040229</v>
      </c>
      <c r="E19" s="6" t="s">
        <v>52</v>
      </c>
      <c r="F19" s="6" t="s">
        <v>38</v>
      </c>
      <c r="G19" s="2">
        <v>1</v>
      </c>
      <c r="H19" s="10" t="s">
        <v>68</v>
      </c>
      <c r="I19" s="13">
        <v>81</v>
      </c>
      <c r="J19" s="11">
        <f t="shared" si="0"/>
        <v>40.5</v>
      </c>
      <c r="K19" s="13">
        <v>84.2</v>
      </c>
      <c r="L19" s="11">
        <f t="shared" si="1"/>
        <v>42.1</v>
      </c>
      <c r="M19" s="11">
        <f t="shared" si="2"/>
        <v>82.6</v>
      </c>
      <c r="N19" s="13">
        <v>1</v>
      </c>
      <c r="O19" s="4"/>
    </row>
    <row r="20" spans="1:15" ht="30" customHeight="1">
      <c r="A20" s="5">
        <v>18</v>
      </c>
      <c r="B20" s="2" t="s">
        <v>20</v>
      </c>
      <c r="C20" s="2" t="s">
        <v>6</v>
      </c>
      <c r="D20" s="2">
        <v>2019040302</v>
      </c>
      <c r="E20" s="6" t="s">
        <v>53</v>
      </c>
      <c r="F20" s="6" t="s">
        <v>39</v>
      </c>
      <c r="G20" s="2">
        <v>1</v>
      </c>
      <c r="H20" s="10" t="s">
        <v>68</v>
      </c>
      <c r="I20" s="13">
        <v>70</v>
      </c>
      <c r="J20" s="11">
        <f t="shared" si="0"/>
        <v>35</v>
      </c>
      <c r="K20" s="13">
        <v>81.4</v>
      </c>
      <c r="L20" s="11">
        <f t="shared" si="1"/>
        <v>40.7</v>
      </c>
      <c r="M20" s="11">
        <f t="shared" si="2"/>
        <v>75.7</v>
      </c>
      <c r="N20" s="13">
        <v>1</v>
      </c>
      <c r="O20" s="4"/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</sheetData>
  <sheetProtection/>
  <mergeCells count="1">
    <mergeCell ref="A1:O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2019-05-18T06:31:35Z</cp:lastPrinted>
  <dcterms:created xsi:type="dcterms:W3CDTF">2019-03-28T10:34:06Z</dcterms:created>
  <dcterms:modified xsi:type="dcterms:W3CDTF">2019-05-18T06:39:48Z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