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" sheetId="1" r:id="rId1"/>
  </sheets>
  <definedNames>
    <definedName name="_xlnm._FilterDatabase" localSheetId="0" hidden="1">总!$A$2:$J$21</definedName>
  </definedNames>
  <calcPr calcId="144525"/>
</workbook>
</file>

<file path=xl/sharedStrings.xml><?xml version="1.0" encoding="utf-8"?>
<sst xmlns="http://schemas.openxmlformats.org/spreadsheetml/2006/main" count="70" uniqueCount="56">
  <si>
    <r>
      <rPr>
        <b/>
        <sz val="16"/>
        <rFont val="宋体"/>
        <charset val="134"/>
      </rPr>
      <t>盘锦职业技术学院201</t>
    </r>
    <r>
      <rPr>
        <b/>
        <sz val="16"/>
        <rFont val="宋体"/>
        <charset val="134"/>
      </rPr>
      <t>9</t>
    </r>
    <r>
      <rPr>
        <b/>
        <sz val="16"/>
        <rFont val="宋体"/>
        <charset val="134"/>
      </rPr>
      <t>年公开招聘教职员成绩单</t>
    </r>
  </si>
  <si>
    <t>序号</t>
  </si>
  <si>
    <t>岗位名称</t>
  </si>
  <si>
    <t>准考证号</t>
  </si>
  <si>
    <t>姓名</t>
  </si>
  <si>
    <t>笔试成绩</t>
  </si>
  <si>
    <t>笔试加权
40%</t>
  </si>
  <si>
    <t>面试成绩</t>
  </si>
  <si>
    <t>面试加权
60%</t>
  </si>
  <si>
    <t>总成绩</t>
  </si>
  <si>
    <t>备注</t>
  </si>
  <si>
    <t>男公寓管理辅导员</t>
  </si>
  <si>
    <t>2019010004</t>
  </si>
  <si>
    <t>林森</t>
  </si>
  <si>
    <t>2019010003</t>
  </si>
  <si>
    <t>王淮</t>
  </si>
  <si>
    <t>2019010002</t>
  </si>
  <si>
    <t>李世强</t>
  </si>
  <si>
    <t>护理专业教师（一）</t>
  </si>
  <si>
    <t>2019020008</t>
  </si>
  <si>
    <t>关凌</t>
  </si>
  <si>
    <t>2019020002</t>
  </si>
  <si>
    <t>龙泽南</t>
  </si>
  <si>
    <t>2019020017</t>
  </si>
  <si>
    <t>刘兴</t>
  </si>
  <si>
    <t>护理专业教师（二）</t>
  </si>
  <si>
    <t>2019030004</t>
  </si>
  <si>
    <t>王智申</t>
  </si>
  <si>
    <t>2019030001</t>
  </si>
  <si>
    <t>刘子威</t>
  </si>
  <si>
    <t>2019030002</t>
  </si>
  <si>
    <t>韩瑞阳</t>
  </si>
  <si>
    <t>缺考</t>
  </si>
  <si>
    <t>舞蹈教师</t>
  </si>
  <si>
    <t>2019040001</t>
  </si>
  <si>
    <t>王可欣</t>
  </si>
  <si>
    <t>2019040004</t>
  </si>
  <si>
    <t>李欣蔚</t>
  </si>
  <si>
    <t>2019040006</t>
  </si>
  <si>
    <t>贾依兰</t>
  </si>
  <si>
    <t>2019040002</t>
  </si>
  <si>
    <t>王敔</t>
  </si>
  <si>
    <t>声乐教师</t>
  </si>
  <si>
    <t>2019050010</t>
  </si>
  <si>
    <t>车祉娆</t>
  </si>
  <si>
    <t>2019050007</t>
  </si>
  <si>
    <t>黄灵鸥</t>
  </si>
  <si>
    <t>2019050004</t>
  </si>
  <si>
    <t>孙可</t>
  </si>
  <si>
    <t>办公室职员</t>
  </si>
  <si>
    <t>2019060003</t>
  </si>
  <si>
    <t>勾艳辉</t>
  </si>
  <si>
    <t>2019060001</t>
  </si>
  <si>
    <t>刘畅</t>
  </si>
  <si>
    <t>2019060002</t>
  </si>
  <si>
    <t>田浩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</si>
</sst>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0"/>
      <name val="Arial"/>
      <charset val="134"/>
    </font>
    <font>
      <sz val="14"/>
      <name val="Arial"/>
      <charset val="134"/>
    </font>
    <font>
      <sz val="10"/>
      <name val="Arial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4"/>
      <color rgb="FFFF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4"/>
      <color rgb="FFFF000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7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10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" fillId="0" borderId="0"/>
  </cellStyleXfs>
  <cellXfs count="44">
    <xf numFmtId="0" fontId="0" fillId="0" borderId="0" xfId="0"/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2" fillId="0" borderId="0" xfId="49"/>
    <xf numFmtId="0" fontId="2" fillId="0" borderId="0" xfId="49" applyAlignment="1">
      <alignment wrapText="1"/>
    </xf>
    <xf numFmtId="0" fontId="2" fillId="0" borderId="0" xfId="49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1" xfId="49" applyFont="1" applyBorder="1" applyAlignment="1">
      <alignment vertical="center" wrapText="1"/>
    </xf>
    <xf numFmtId="0" fontId="5" fillId="0" borderId="3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/>
    </xf>
    <xf numFmtId="176" fontId="5" fillId="0" borderId="2" xfId="49" applyNumberFormat="1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0" fontId="6" fillId="0" borderId="2" xfId="49" applyFont="1" applyBorder="1" applyAlignment="1">
      <alignment horizontal="center" vertical="center"/>
    </xf>
    <xf numFmtId="0" fontId="6" fillId="0" borderId="1" xfId="49" applyFont="1" applyBorder="1" applyAlignment="1">
      <alignment vertical="center" wrapText="1"/>
    </xf>
    <xf numFmtId="0" fontId="6" fillId="0" borderId="3" xfId="49" applyFont="1" applyBorder="1" applyAlignment="1">
      <alignment horizontal="center" vertical="center"/>
    </xf>
    <xf numFmtId="0" fontId="6" fillId="0" borderId="4" xfId="49" applyFont="1" applyBorder="1" applyAlignment="1">
      <alignment horizontal="center" vertical="center"/>
    </xf>
    <xf numFmtId="176" fontId="6" fillId="0" borderId="2" xfId="49" applyNumberFormat="1" applyFont="1" applyBorder="1" applyAlignment="1">
      <alignment horizontal="center" vertical="center"/>
    </xf>
    <xf numFmtId="176" fontId="6" fillId="0" borderId="1" xfId="49" applyNumberFormat="1" applyFont="1" applyBorder="1" applyAlignment="1">
      <alignment horizontal="center" vertical="center"/>
    </xf>
    <xf numFmtId="0" fontId="6" fillId="0" borderId="5" xfId="49" applyFont="1" applyBorder="1" applyAlignment="1">
      <alignment horizontal="center" vertical="center"/>
    </xf>
    <xf numFmtId="0" fontId="6" fillId="0" borderId="6" xfId="49" applyFont="1" applyBorder="1" applyAlignment="1">
      <alignment horizontal="center" vertical="center"/>
    </xf>
    <xf numFmtId="0" fontId="6" fillId="0" borderId="7" xfId="49" applyFont="1" applyBorder="1" applyAlignment="1">
      <alignment horizontal="center" vertical="center"/>
    </xf>
    <xf numFmtId="176" fontId="6" fillId="0" borderId="5" xfId="49" applyNumberFormat="1" applyFont="1" applyBorder="1" applyAlignment="1">
      <alignment horizontal="center" vertical="center"/>
    </xf>
    <xf numFmtId="0" fontId="5" fillId="0" borderId="8" xfId="49" applyFont="1" applyBorder="1" applyAlignment="1">
      <alignment vertical="center" wrapText="1"/>
    </xf>
    <xf numFmtId="0" fontId="6" fillId="0" borderId="8" xfId="49" applyFont="1" applyBorder="1" applyAlignment="1">
      <alignment vertical="center" wrapText="1"/>
    </xf>
    <xf numFmtId="0" fontId="5" fillId="0" borderId="8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1" xfId="49" applyFont="1" applyBorder="1"/>
    <xf numFmtId="0" fontId="8" fillId="0" borderId="1" xfId="49" applyFont="1" applyBorder="1"/>
    <xf numFmtId="0" fontId="6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topLeftCell="A7" workbookViewId="0">
      <selection activeCell="M17" sqref="M17"/>
    </sheetView>
  </sheetViews>
  <sheetFormatPr defaultColWidth="9.1047619047619" defaultRowHeight="12.75"/>
  <cols>
    <col min="1" max="1" width="6.66666666666667" style="3" customWidth="1"/>
    <col min="2" max="2" width="25.1047619047619" style="4" customWidth="1"/>
    <col min="3" max="3" width="16" style="3" customWidth="1"/>
    <col min="4" max="4" width="12.3333333333333" style="3" customWidth="1"/>
    <col min="5" max="5" width="14" style="3" customWidth="1"/>
    <col min="6" max="6" width="13.1047619047619" style="3" customWidth="1"/>
    <col min="7" max="9" width="13.1047619047619" style="5" customWidth="1"/>
    <col min="10" max="10" width="9.55238095238095" style="3" customWidth="1"/>
    <col min="11" max="16384" width="9.1047619047619" style="3"/>
  </cols>
  <sheetData>
    <row r="1" ht="48.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9.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</row>
    <row r="3" s="2" customFormat="1" ht="24.9" customHeight="1" spans="1:10">
      <c r="A3" s="9">
        <v>1</v>
      </c>
      <c r="B3" s="10" t="s">
        <v>11</v>
      </c>
      <c r="C3" s="11" t="s">
        <v>12</v>
      </c>
      <c r="D3" s="12" t="s">
        <v>13</v>
      </c>
      <c r="E3" s="13">
        <v>51</v>
      </c>
      <c r="F3" s="14">
        <f t="shared" ref="F3:F21" si="0">E3*0.4</f>
        <v>20.4</v>
      </c>
      <c r="G3" s="14">
        <v>90</v>
      </c>
      <c r="H3" s="14">
        <f t="shared" ref="H3:H21" si="1">G3*0.6</f>
        <v>54</v>
      </c>
      <c r="I3" s="14">
        <f t="shared" ref="I3:I21" si="2">F3+H3</f>
        <v>74.4</v>
      </c>
      <c r="J3" s="41"/>
    </row>
    <row r="4" s="2" customFormat="1" ht="24.9" customHeight="1" spans="1:10">
      <c r="A4" s="15">
        <v>2</v>
      </c>
      <c r="B4" s="16" t="s">
        <v>11</v>
      </c>
      <c r="C4" s="17" t="s">
        <v>14</v>
      </c>
      <c r="D4" s="18" t="s">
        <v>15</v>
      </c>
      <c r="E4" s="19">
        <v>50</v>
      </c>
      <c r="F4" s="20">
        <f t="shared" si="0"/>
        <v>20</v>
      </c>
      <c r="G4" s="20">
        <v>84.29</v>
      </c>
      <c r="H4" s="20">
        <f t="shared" si="1"/>
        <v>50.574</v>
      </c>
      <c r="I4" s="20">
        <f t="shared" si="2"/>
        <v>70.574</v>
      </c>
      <c r="J4" s="41"/>
    </row>
    <row r="5" s="2" customFormat="1" ht="24.9" customHeight="1" spans="1:10">
      <c r="A5" s="21">
        <v>3</v>
      </c>
      <c r="B5" s="16" t="s">
        <v>11</v>
      </c>
      <c r="C5" s="22" t="s">
        <v>16</v>
      </c>
      <c r="D5" s="23" t="s">
        <v>17</v>
      </c>
      <c r="E5" s="24">
        <v>52</v>
      </c>
      <c r="F5" s="20">
        <f t="shared" si="0"/>
        <v>20.8</v>
      </c>
      <c r="G5" s="20">
        <v>75</v>
      </c>
      <c r="H5" s="20">
        <f t="shared" si="1"/>
        <v>45</v>
      </c>
      <c r="I5" s="20">
        <f t="shared" si="2"/>
        <v>65.8</v>
      </c>
      <c r="J5" s="41"/>
    </row>
    <row r="6" s="2" customFormat="1" ht="24.9" customHeight="1" spans="1:10">
      <c r="A6" s="9">
        <v>4</v>
      </c>
      <c r="B6" s="10" t="s">
        <v>18</v>
      </c>
      <c r="C6" s="11" t="s">
        <v>19</v>
      </c>
      <c r="D6" s="12" t="s">
        <v>20</v>
      </c>
      <c r="E6" s="13">
        <v>66</v>
      </c>
      <c r="F6" s="14">
        <f t="shared" si="0"/>
        <v>26.4</v>
      </c>
      <c r="G6" s="14">
        <v>86.43</v>
      </c>
      <c r="H6" s="14">
        <f t="shared" si="1"/>
        <v>51.858</v>
      </c>
      <c r="I6" s="14">
        <f t="shared" si="2"/>
        <v>78.258</v>
      </c>
      <c r="J6" s="42"/>
    </row>
    <row r="7" s="2" customFormat="1" ht="24.9" customHeight="1" spans="1:10">
      <c r="A7" s="15">
        <v>5</v>
      </c>
      <c r="B7" s="16" t="s">
        <v>18</v>
      </c>
      <c r="C7" s="17" t="s">
        <v>21</v>
      </c>
      <c r="D7" s="18" t="s">
        <v>22</v>
      </c>
      <c r="E7" s="19">
        <v>61</v>
      </c>
      <c r="F7" s="20">
        <f t="shared" si="0"/>
        <v>24.4</v>
      </c>
      <c r="G7" s="20">
        <v>87.14</v>
      </c>
      <c r="H7" s="20">
        <f t="shared" si="1"/>
        <v>52.284</v>
      </c>
      <c r="I7" s="20">
        <f t="shared" si="2"/>
        <v>76.684</v>
      </c>
      <c r="J7" s="41"/>
    </row>
    <row r="8" s="2" customFormat="1" ht="24.9" customHeight="1" spans="1:10">
      <c r="A8" s="15">
        <v>6</v>
      </c>
      <c r="B8" s="16" t="s">
        <v>18</v>
      </c>
      <c r="C8" s="17" t="s">
        <v>23</v>
      </c>
      <c r="D8" s="18" t="s">
        <v>24</v>
      </c>
      <c r="E8" s="19">
        <v>60</v>
      </c>
      <c r="F8" s="20">
        <f t="shared" si="0"/>
        <v>24</v>
      </c>
      <c r="G8" s="20">
        <v>69.29</v>
      </c>
      <c r="H8" s="20">
        <f t="shared" si="1"/>
        <v>41.574</v>
      </c>
      <c r="I8" s="20">
        <f t="shared" si="2"/>
        <v>65.574</v>
      </c>
      <c r="J8" s="41"/>
    </row>
    <row r="9" s="2" customFormat="1" ht="24.9" customHeight="1" spans="1:10">
      <c r="A9" s="9">
        <v>7</v>
      </c>
      <c r="B9" s="25" t="s">
        <v>25</v>
      </c>
      <c r="C9" s="12" t="s">
        <v>26</v>
      </c>
      <c r="D9" s="12" t="s">
        <v>27</v>
      </c>
      <c r="E9" s="13">
        <v>50</v>
      </c>
      <c r="F9" s="14">
        <f t="shared" si="0"/>
        <v>20</v>
      </c>
      <c r="G9" s="14">
        <v>92.86</v>
      </c>
      <c r="H9" s="14">
        <f t="shared" si="1"/>
        <v>55.716</v>
      </c>
      <c r="I9" s="14">
        <f t="shared" si="2"/>
        <v>75.716</v>
      </c>
      <c r="J9" s="42"/>
    </row>
    <row r="10" s="2" customFormat="1" ht="24.9" customHeight="1" spans="1:10">
      <c r="A10" s="15">
        <v>8</v>
      </c>
      <c r="B10" s="26" t="s">
        <v>25</v>
      </c>
      <c r="C10" s="18" t="s">
        <v>28</v>
      </c>
      <c r="D10" s="18" t="s">
        <v>29</v>
      </c>
      <c r="E10" s="19">
        <v>54</v>
      </c>
      <c r="F10" s="20">
        <f t="shared" si="0"/>
        <v>21.6</v>
      </c>
      <c r="G10" s="20">
        <v>75</v>
      </c>
      <c r="H10" s="20">
        <f t="shared" si="1"/>
        <v>45</v>
      </c>
      <c r="I10" s="20">
        <f t="shared" si="2"/>
        <v>66.6</v>
      </c>
      <c r="J10" s="41"/>
    </row>
    <row r="11" s="2" customFormat="1" ht="24.9" customHeight="1" spans="1:10">
      <c r="A11" s="18">
        <v>9</v>
      </c>
      <c r="B11" s="26" t="s">
        <v>25</v>
      </c>
      <c r="C11" s="18" t="s">
        <v>30</v>
      </c>
      <c r="D11" s="18" t="s">
        <v>31</v>
      </c>
      <c r="E11" s="19">
        <v>48</v>
      </c>
      <c r="F11" s="20">
        <f t="shared" si="0"/>
        <v>19.2</v>
      </c>
      <c r="G11" s="20">
        <v>0</v>
      </c>
      <c r="H11" s="20">
        <f t="shared" si="1"/>
        <v>0</v>
      </c>
      <c r="I11" s="20">
        <f t="shared" si="2"/>
        <v>19.2</v>
      </c>
      <c r="J11" s="43" t="s">
        <v>32</v>
      </c>
    </row>
    <row r="12" s="2" customFormat="1" ht="24.9" customHeight="1" spans="1:10">
      <c r="A12" s="12">
        <v>10</v>
      </c>
      <c r="B12" s="27" t="s">
        <v>33</v>
      </c>
      <c r="C12" s="12" t="s">
        <v>34</v>
      </c>
      <c r="D12" s="12" t="s">
        <v>35</v>
      </c>
      <c r="E12" s="13">
        <v>52</v>
      </c>
      <c r="F12" s="14">
        <f t="shared" si="0"/>
        <v>20.8</v>
      </c>
      <c r="G12" s="14">
        <v>85.71</v>
      </c>
      <c r="H12" s="14">
        <f t="shared" si="1"/>
        <v>51.426</v>
      </c>
      <c r="I12" s="14">
        <f t="shared" si="2"/>
        <v>72.226</v>
      </c>
      <c r="J12" s="41"/>
    </row>
    <row r="13" s="2" customFormat="1" ht="24.9" customHeight="1" spans="1:10">
      <c r="A13" s="18">
        <v>11</v>
      </c>
      <c r="B13" s="28" t="s">
        <v>33</v>
      </c>
      <c r="C13" s="18" t="s">
        <v>36</v>
      </c>
      <c r="D13" s="18" t="s">
        <v>37</v>
      </c>
      <c r="E13" s="19">
        <v>48</v>
      </c>
      <c r="F13" s="20">
        <f t="shared" si="0"/>
        <v>19.2</v>
      </c>
      <c r="G13" s="20">
        <v>78.57</v>
      </c>
      <c r="H13" s="20">
        <f t="shared" si="1"/>
        <v>47.142</v>
      </c>
      <c r="I13" s="20">
        <f t="shared" si="2"/>
        <v>66.342</v>
      </c>
      <c r="J13" s="41"/>
    </row>
    <row r="14" s="2" customFormat="1" ht="24.9" customHeight="1" spans="1:10">
      <c r="A14" s="18">
        <v>12</v>
      </c>
      <c r="B14" s="28" t="s">
        <v>33</v>
      </c>
      <c r="C14" s="18" t="s">
        <v>38</v>
      </c>
      <c r="D14" s="18" t="s">
        <v>39</v>
      </c>
      <c r="E14" s="19">
        <v>48</v>
      </c>
      <c r="F14" s="20">
        <f t="shared" si="0"/>
        <v>19.2</v>
      </c>
      <c r="G14" s="20">
        <v>77.14</v>
      </c>
      <c r="H14" s="20">
        <f t="shared" si="1"/>
        <v>46.284</v>
      </c>
      <c r="I14" s="20">
        <f t="shared" si="2"/>
        <v>65.484</v>
      </c>
      <c r="J14" s="41"/>
    </row>
    <row r="15" s="2" customFormat="1" ht="24.9" customHeight="1" spans="1:10">
      <c r="A15" s="18">
        <v>13</v>
      </c>
      <c r="B15" s="28" t="s">
        <v>33</v>
      </c>
      <c r="C15" s="18" t="s">
        <v>40</v>
      </c>
      <c r="D15" s="18" t="s">
        <v>41</v>
      </c>
      <c r="E15" s="19">
        <v>55</v>
      </c>
      <c r="F15" s="20">
        <f t="shared" si="0"/>
        <v>22</v>
      </c>
      <c r="G15" s="20">
        <v>0</v>
      </c>
      <c r="H15" s="20">
        <f t="shared" si="1"/>
        <v>0</v>
      </c>
      <c r="I15" s="20">
        <f t="shared" si="2"/>
        <v>22</v>
      </c>
      <c r="J15" s="43" t="s">
        <v>32</v>
      </c>
    </row>
    <row r="16" s="2" customFormat="1" ht="24.9" customHeight="1" spans="1:10">
      <c r="A16" s="12">
        <v>14</v>
      </c>
      <c r="B16" s="29" t="s">
        <v>42</v>
      </c>
      <c r="C16" s="30" t="s">
        <v>43</v>
      </c>
      <c r="D16" s="30" t="s">
        <v>44</v>
      </c>
      <c r="E16" s="31">
        <v>71</v>
      </c>
      <c r="F16" s="14">
        <f t="shared" si="0"/>
        <v>28.4</v>
      </c>
      <c r="G16" s="14">
        <v>84.29</v>
      </c>
      <c r="H16" s="14">
        <f t="shared" si="1"/>
        <v>50.574</v>
      </c>
      <c r="I16" s="14">
        <f t="shared" si="2"/>
        <v>78.974</v>
      </c>
      <c r="J16" s="41"/>
    </row>
    <row r="17" s="2" customFormat="1" ht="24.9" customHeight="1" spans="1:10">
      <c r="A17" s="18">
        <v>15</v>
      </c>
      <c r="B17" s="32" t="s">
        <v>42</v>
      </c>
      <c r="C17" s="33" t="s">
        <v>45</v>
      </c>
      <c r="D17" s="33" t="s">
        <v>46</v>
      </c>
      <c r="E17" s="34">
        <v>69</v>
      </c>
      <c r="F17" s="20">
        <f t="shared" si="0"/>
        <v>27.6</v>
      </c>
      <c r="G17" s="20">
        <v>80.71</v>
      </c>
      <c r="H17" s="20">
        <f t="shared" si="1"/>
        <v>48.426</v>
      </c>
      <c r="I17" s="20">
        <f t="shared" si="2"/>
        <v>76.026</v>
      </c>
      <c r="J17" s="41"/>
    </row>
    <row r="18" s="2" customFormat="1" ht="24.9" customHeight="1" spans="1:10">
      <c r="A18" s="18">
        <v>16</v>
      </c>
      <c r="B18" s="32" t="s">
        <v>42</v>
      </c>
      <c r="C18" s="33" t="s">
        <v>47</v>
      </c>
      <c r="D18" s="33" t="s">
        <v>48</v>
      </c>
      <c r="E18" s="34">
        <v>67</v>
      </c>
      <c r="F18" s="20">
        <f t="shared" si="0"/>
        <v>26.8</v>
      </c>
      <c r="G18" s="20">
        <v>61.43</v>
      </c>
      <c r="H18" s="20">
        <f t="shared" si="1"/>
        <v>36.858</v>
      </c>
      <c r="I18" s="20">
        <f t="shared" si="2"/>
        <v>63.658</v>
      </c>
      <c r="J18" s="41"/>
    </row>
    <row r="19" s="2" customFormat="1" ht="24.9" customHeight="1" spans="1:10">
      <c r="A19" s="12">
        <v>17</v>
      </c>
      <c r="B19" s="35" t="s">
        <v>49</v>
      </c>
      <c r="C19" s="36" t="s">
        <v>50</v>
      </c>
      <c r="D19" s="36" t="s">
        <v>51</v>
      </c>
      <c r="E19" s="31">
        <v>55</v>
      </c>
      <c r="F19" s="14">
        <f t="shared" si="0"/>
        <v>22</v>
      </c>
      <c r="G19" s="14">
        <v>80</v>
      </c>
      <c r="H19" s="14">
        <f t="shared" si="1"/>
        <v>48</v>
      </c>
      <c r="I19" s="14">
        <f t="shared" si="2"/>
        <v>70</v>
      </c>
      <c r="J19" s="41"/>
    </row>
    <row r="20" s="2" customFormat="1" ht="24.9" customHeight="1" spans="1:10">
      <c r="A20" s="18">
        <v>18</v>
      </c>
      <c r="B20" s="37" t="s">
        <v>49</v>
      </c>
      <c r="C20" s="38" t="s">
        <v>52</v>
      </c>
      <c r="D20" s="38" t="s">
        <v>53</v>
      </c>
      <c r="E20" s="34">
        <v>63</v>
      </c>
      <c r="F20" s="20">
        <f t="shared" si="0"/>
        <v>25.2</v>
      </c>
      <c r="G20" s="20">
        <v>74.29</v>
      </c>
      <c r="H20" s="20">
        <f t="shared" si="1"/>
        <v>44.574</v>
      </c>
      <c r="I20" s="20">
        <f t="shared" si="2"/>
        <v>69.774</v>
      </c>
      <c r="J20" s="41"/>
    </row>
    <row r="21" s="2" customFormat="1" ht="24.9" customHeight="1" spans="1:10">
      <c r="A21" s="18">
        <v>19</v>
      </c>
      <c r="B21" s="39" t="s">
        <v>49</v>
      </c>
      <c r="C21" s="40" t="s">
        <v>54</v>
      </c>
      <c r="D21" s="38" t="s">
        <v>55</v>
      </c>
      <c r="E21" s="34">
        <v>43</v>
      </c>
      <c r="F21" s="20">
        <f t="shared" si="0"/>
        <v>17.2</v>
      </c>
      <c r="G21" s="20">
        <v>76.43</v>
      </c>
      <c r="H21" s="20">
        <f t="shared" si="1"/>
        <v>45.858</v>
      </c>
      <c r="I21" s="20">
        <f t="shared" si="2"/>
        <v>63.058</v>
      </c>
      <c r="J21" s="41"/>
    </row>
  </sheetData>
  <mergeCells count="1">
    <mergeCell ref="A1:J1"/>
  </mergeCells>
  <pageMargins left="0.75" right="0.75" top="1" bottom="1" header="0.5" footer="0.5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陈曦</dc:creator>
  <cp:lastModifiedBy>木ma优优</cp:lastModifiedBy>
  <dcterms:created xsi:type="dcterms:W3CDTF">2018-05-27T08:04:00Z</dcterms:created>
  <cp:lastPrinted>2019-04-27T08:40:00Z</cp:lastPrinted>
  <dcterms:modified xsi:type="dcterms:W3CDTF">2019-04-28T03:47:09Z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