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2995" windowHeight="13500"/>
  </bookViews>
  <sheets>
    <sheet name="30人" sheetId="1" r:id="rId1"/>
  </sheets>
  <definedNames>
    <definedName name="_xlnm._FilterDatabase" localSheetId="0" hidden="1">'30人'!$A$3:$XEG$33</definedName>
  </definedNames>
  <calcPr calcId="125725"/>
</workbook>
</file>

<file path=xl/calcChain.xml><?xml version="1.0" encoding="utf-8"?>
<calcChain xmlns="http://schemas.openxmlformats.org/spreadsheetml/2006/main">
  <c r="G33" i="1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</calcChain>
</file>

<file path=xl/sharedStrings.xml><?xml version="1.0" encoding="utf-8"?>
<sst xmlns="http://schemas.openxmlformats.org/spreadsheetml/2006/main" count="103" uniqueCount="70">
  <si>
    <t>序号</t>
  </si>
  <si>
    <t>报考岗位</t>
  </si>
  <si>
    <t>姓名</t>
  </si>
  <si>
    <t>身份证号</t>
  </si>
  <si>
    <t>笔试成绩</t>
  </si>
  <si>
    <t>面试成绩</t>
  </si>
  <si>
    <t>综合成绩</t>
  </si>
  <si>
    <t>护理1</t>
  </si>
  <si>
    <t>何俊云</t>
  </si>
  <si>
    <t>371502198509155525</t>
  </si>
  <si>
    <t>魏振兴</t>
  </si>
  <si>
    <t>371524199501171611</t>
  </si>
  <si>
    <t>薛珂昕</t>
  </si>
  <si>
    <t>371502199410301128</t>
  </si>
  <si>
    <t>朱晓晴</t>
  </si>
  <si>
    <t>371502199107201140</t>
  </si>
  <si>
    <t>宋寒</t>
  </si>
  <si>
    <t>371522199110252323</t>
  </si>
  <si>
    <t>夏宪涛</t>
  </si>
  <si>
    <t>371522199712114710</t>
  </si>
  <si>
    <t>李东东</t>
  </si>
  <si>
    <t>371502198905147826</t>
  </si>
  <si>
    <t>田晓彬</t>
  </si>
  <si>
    <t>370523199602205326</t>
  </si>
  <si>
    <t>张秀茹</t>
  </si>
  <si>
    <t>142625199406243365</t>
  </si>
  <si>
    <t>王晨露</t>
  </si>
  <si>
    <t>371521199502063920</t>
  </si>
  <si>
    <t>黄家宝</t>
  </si>
  <si>
    <t>371581199503305414</t>
  </si>
  <si>
    <t>张亭亭</t>
  </si>
  <si>
    <t>371502199609033124</t>
  </si>
  <si>
    <t>王莉</t>
  </si>
  <si>
    <t>371427199807224329</t>
  </si>
  <si>
    <t>郝东亮</t>
  </si>
  <si>
    <t>371502199705219770</t>
  </si>
  <si>
    <t>位世海</t>
  </si>
  <si>
    <t>371502199506195315</t>
  </si>
  <si>
    <t>王晓灿</t>
  </si>
  <si>
    <t>371521198511200064</t>
  </si>
  <si>
    <t>周雅坤</t>
  </si>
  <si>
    <t>371581199303200044</t>
  </si>
  <si>
    <t>张萌</t>
  </si>
  <si>
    <t>371522198810109662</t>
  </si>
  <si>
    <t>杨欣欣</t>
  </si>
  <si>
    <t>371523199511154421</t>
  </si>
  <si>
    <t>刘小芳</t>
  </si>
  <si>
    <t>371522199310120827</t>
  </si>
  <si>
    <t>李延惠</t>
  </si>
  <si>
    <t>371523199107212714</t>
  </si>
  <si>
    <t>刘彦宽</t>
  </si>
  <si>
    <t>371522199712081314</t>
  </si>
  <si>
    <t>张晓庆</t>
  </si>
  <si>
    <t>371525199209064727</t>
  </si>
  <si>
    <t>贾光宇</t>
  </si>
  <si>
    <t>371522199701272721</t>
  </si>
  <si>
    <t>陈瑞东</t>
  </si>
  <si>
    <t>371502199106015338</t>
  </si>
  <si>
    <t>曹玉</t>
  </si>
  <si>
    <t>370826199305106829</t>
  </si>
  <si>
    <t>缺考</t>
  </si>
  <si>
    <t>方虹</t>
  </si>
  <si>
    <t>370982199710214141</t>
  </si>
  <si>
    <t>康书霞</t>
  </si>
  <si>
    <t>371581199604101760</t>
  </si>
  <si>
    <t>靖茹</t>
  </si>
  <si>
    <t>371523199608010184</t>
  </si>
  <si>
    <t>许鑫</t>
  </si>
  <si>
    <t>371581199602210461</t>
  </si>
  <si>
    <t>2019年聊城市中医医院公开招聘备案制工作人员考试总成绩统计表（本科护理）</t>
    <phoneticPr fontId="11" type="noConversion"/>
  </si>
</sst>
</file>

<file path=xl/styles.xml><?xml version="1.0" encoding="utf-8"?>
<styleSheet xmlns="http://schemas.openxmlformats.org/spreadsheetml/2006/main">
  <numFmts count="1">
    <numFmt numFmtId="178" formatCode="0.00_ "/>
  </numFmts>
  <fonts count="1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2"/>
      <color rgb="FF000000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0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8" fontId="2" fillId="0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4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6" fillId="0" borderId="1" xfId="4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 wrapText="1"/>
    </xf>
    <xf numFmtId="178" fontId="6" fillId="0" borderId="1" xfId="1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8" fillId="0" borderId="1" xfId="2" applyFont="1" applyFill="1" applyBorder="1" applyAlignment="1">
      <alignment horizontal="center" vertical="center"/>
    </xf>
    <xf numFmtId="178" fontId="7" fillId="0" borderId="1" xfId="2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1" xfId="0" quotePrefix="1" applyFont="1" applyFill="1" applyBorder="1" applyAlignment="1">
      <alignment horizontal="center" vertical="center" wrapText="1"/>
    </xf>
    <xf numFmtId="0" fontId="6" fillId="0" borderId="1" xfId="0" quotePrefix="1" applyFont="1" applyFill="1" applyBorder="1" applyAlignment="1">
      <alignment horizontal="center" vertical="center"/>
    </xf>
    <xf numFmtId="0" fontId="6" fillId="0" borderId="1" xfId="4" quotePrefix="1" applyFont="1" applyFill="1" applyBorder="1" applyAlignment="1">
      <alignment horizontal="center" vertical="center"/>
    </xf>
    <xf numFmtId="0" fontId="6" fillId="0" borderId="1" xfId="1" quotePrefix="1" applyNumberFormat="1" applyFont="1" applyFill="1" applyBorder="1" applyAlignment="1">
      <alignment horizontal="center" vertical="center" wrapText="1"/>
    </xf>
    <xf numFmtId="0" fontId="7" fillId="0" borderId="1" xfId="2" quotePrefix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6">
    <cellStyle name="40% - 强调文字颜色 6" xfId="4" builtinId="51"/>
    <cellStyle name="百分比" xfId="1" builtinId="5"/>
    <cellStyle name="常规" xfId="0" builtinId="0"/>
    <cellStyle name="常规 2 2" xfId="3"/>
    <cellStyle name="常规 20" xfId="5"/>
    <cellStyle name="常规 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C35"/>
  <sheetViews>
    <sheetView tabSelected="1" workbookViewId="0">
      <selection sqref="A1:G1"/>
    </sheetView>
  </sheetViews>
  <sheetFormatPr defaultColWidth="9" defaultRowHeight="24" customHeight="1"/>
  <cols>
    <col min="1" max="1" width="9.875" style="4" customWidth="1"/>
    <col min="2" max="2" width="13.25" style="4" customWidth="1"/>
    <col min="3" max="3" width="15.75" style="4" customWidth="1"/>
    <col min="4" max="4" width="22.125" style="4" customWidth="1"/>
    <col min="5" max="7" width="10.625" style="5" customWidth="1"/>
    <col min="8" max="16361" width="9" style="4"/>
    <col min="16362" max="16384" width="9" style="6"/>
  </cols>
  <sheetData>
    <row r="1" spans="1:16383" s="1" customFormat="1" ht="30" customHeight="1">
      <c r="A1" s="40" t="s">
        <v>69</v>
      </c>
      <c r="B1" s="40"/>
      <c r="C1" s="40"/>
      <c r="D1" s="40"/>
      <c r="E1" s="40"/>
      <c r="F1" s="40"/>
      <c r="G1" s="40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XEH1" s="34"/>
      <c r="XEI1" s="34"/>
      <c r="XEJ1" s="34"/>
      <c r="XEK1" s="34"/>
      <c r="XEL1" s="34"/>
      <c r="XEM1" s="34"/>
      <c r="XEN1" s="34"/>
      <c r="XEO1" s="34"/>
      <c r="XEP1" s="34"/>
      <c r="XEQ1" s="34"/>
      <c r="XER1" s="34"/>
      <c r="XES1" s="34"/>
      <c r="XET1" s="34"/>
      <c r="XEU1" s="34"/>
      <c r="XEV1" s="34"/>
      <c r="XEW1" s="34"/>
      <c r="XEX1" s="34"/>
      <c r="XEY1" s="34"/>
      <c r="XEZ1" s="34"/>
      <c r="XFA1" s="34"/>
      <c r="XFB1" s="34"/>
      <c r="XFC1" s="34"/>
    </row>
    <row r="2" spans="1:16383" s="1" customFormat="1" ht="12" customHeight="1">
      <c r="A2" s="7"/>
      <c r="B2" s="7"/>
      <c r="C2" s="7"/>
      <c r="D2" s="7"/>
      <c r="E2" s="8"/>
      <c r="F2" s="8"/>
      <c r="G2" s="8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XEH2" s="34"/>
      <c r="XEI2" s="34"/>
      <c r="XEJ2" s="34"/>
      <c r="XEK2" s="34"/>
      <c r="XEL2" s="34"/>
      <c r="XEM2" s="34"/>
      <c r="XEN2" s="34"/>
      <c r="XEO2" s="34"/>
      <c r="XEP2" s="34"/>
      <c r="XEQ2" s="34"/>
      <c r="XER2" s="34"/>
      <c r="XES2" s="34"/>
      <c r="XET2" s="34"/>
      <c r="XEU2" s="34"/>
      <c r="XEV2" s="34"/>
      <c r="XEW2" s="34"/>
      <c r="XEX2" s="34"/>
      <c r="XEY2" s="34"/>
      <c r="XEZ2" s="34"/>
      <c r="XFA2" s="34"/>
      <c r="XFB2" s="34"/>
      <c r="XFC2" s="34"/>
    </row>
    <row r="3" spans="1:16383" s="2" customFormat="1" ht="30" customHeight="1">
      <c r="A3" s="9" t="s">
        <v>0</v>
      </c>
      <c r="B3" s="9" t="s">
        <v>1</v>
      </c>
      <c r="C3" s="10" t="s">
        <v>2</v>
      </c>
      <c r="D3" s="10" t="s">
        <v>3</v>
      </c>
      <c r="E3" s="11" t="s">
        <v>4</v>
      </c>
      <c r="F3" s="12" t="s">
        <v>5</v>
      </c>
      <c r="G3" s="12" t="s">
        <v>6</v>
      </c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34"/>
      <c r="XEI3" s="34"/>
      <c r="XEJ3" s="34"/>
      <c r="XEK3" s="34"/>
      <c r="XEL3" s="34"/>
      <c r="XEM3" s="34"/>
      <c r="XEN3" s="34"/>
      <c r="XEO3" s="34"/>
      <c r="XEP3" s="34"/>
      <c r="XEQ3" s="34"/>
      <c r="XER3" s="34"/>
      <c r="XES3" s="34"/>
      <c r="XET3" s="34"/>
      <c r="XEU3" s="34"/>
      <c r="XEV3" s="34"/>
      <c r="XEW3" s="34"/>
      <c r="XEX3" s="34"/>
      <c r="XEY3" s="34"/>
      <c r="XEZ3" s="34"/>
      <c r="XFA3" s="34"/>
      <c r="XFB3" s="34"/>
      <c r="XFC3" s="34"/>
    </row>
    <row r="4" spans="1:16383" s="3" customFormat="1" ht="21" customHeight="1">
      <c r="A4" s="13">
        <v>1</v>
      </c>
      <c r="B4" s="14" t="s">
        <v>7</v>
      </c>
      <c r="C4" s="15" t="s">
        <v>8</v>
      </c>
      <c r="D4" s="35" t="s">
        <v>9</v>
      </c>
      <c r="E4" s="16">
        <v>79</v>
      </c>
      <c r="F4" s="17">
        <v>83.4</v>
      </c>
      <c r="G4" s="18">
        <f t="shared" ref="G4:G28" si="0">SUM(E4*0.5+F4*0.5)</f>
        <v>81.2</v>
      </c>
    </row>
    <row r="5" spans="1:16383" s="3" customFormat="1" ht="21" customHeight="1">
      <c r="A5" s="13">
        <v>2</v>
      </c>
      <c r="B5" s="19" t="s">
        <v>7</v>
      </c>
      <c r="C5" s="19" t="s">
        <v>10</v>
      </c>
      <c r="D5" s="36" t="s">
        <v>11</v>
      </c>
      <c r="E5" s="20">
        <v>78</v>
      </c>
      <c r="F5" s="20">
        <v>83.8</v>
      </c>
      <c r="G5" s="18">
        <f t="shared" si="0"/>
        <v>80.900000000000006</v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</row>
    <row r="6" spans="1:16383" s="3" customFormat="1" ht="21" customHeight="1">
      <c r="A6" s="13">
        <v>3</v>
      </c>
      <c r="B6" s="22" t="s">
        <v>7</v>
      </c>
      <c r="C6" s="19" t="s">
        <v>12</v>
      </c>
      <c r="D6" s="36" t="s">
        <v>13</v>
      </c>
      <c r="E6" s="20">
        <v>75.5</v>
      </c>
      <c r="F6" s="20">
        <v>86</v>
      </c>
      <c r="G6" s="18">
        <f t="shared" si="0"/>
        <v>80.75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</row>
    <row r="7" spans="1:16383" s="3" customFormat="1" ht="21" customHeight="1">
      <c r="A7" s="13">
        <v>4</v>
      </c>
      <c r="B7" s="15" t="s">
        <v>7</v>
      </c>
      <c r="C7" s="15" t="s">
        <v>14</v>
      </c>
      <c r="D7" s="35" t="s">
        <v>15</v>
      </c>
      <c r="E7" s="16">
        <v>75.5</v>
      </c>
      <c r="F7" s="17">
        <v>85.6</v>
      </c>
      <c r="G7" s="18">
        <f t="shared" si="0"/>
        <v>80.55</v>
      </c>
    </row>
    <row r="8" spans="1:16383" s="3" customFormat="1" ht="21" customHeight="1">
      <c r="A8" s="13">
        <v>5</v>
      </c>
      <c r="B8" s="22" t="s">
        <v>7</v>
      </c>
      <c r="C8" s="13" t="s">
        <v>16</v>
      </c>
      <c r="D8" s="37" t="s">
        <v>17</v>
      </c>
      <c r="E8" s="23">
        <v>71</v>
      </c>
      <c r="F8" s="24">
        <v>88.8</v>
      </c>
      <c r="G8" s="18">
        <f t="shared" si="0"/>
        <v>79.900000000000006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</row>
    <row r="9" spans="1:16383" s="3" customFormat="1" ht="21" customHeight="1">
      <c r="A9" s="13">
        <v>6</v>
      </c>
      <c r="B9" s="13" t="s">
        <v>7</v>
      </c>
      <c r="C9" s="13" t="s">
        <v>18</v>
      </c>
      <c r="D9" s="37" t="s">
        <v>19</v>
      </c>
      <c r="E9" s="23">
        <v>72</v>
      </c>
      <c r="F9" s="16">
        <v>85.8</v>
      </c>
      <c r="G9" s="18">
        <f t="shared" si="0"/>
        <v>78.900000000000006</v>
      </c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</row>
    <row r="10" spans="1:16383" s="3" customFormat="1" ht="21" customHeight="1">
      <c r="A10" s="13">
        <v>7</v>
      </c>
      <c r="B10" s="15" t="s">
        <v>7</v>
      </c>
      <c r="C10" s="15" t="s">
        <v>20</v>
      </c>
      <c r="D10" s="35" t="s">
        <v>21</v>
      </c>
      <c r="E10" s="16">
        <v>68</v>
      </c>
      <c r="F10" s="18">
        <v>86.6</v>
      </c>
      <c r="G10" s="18">
        <f t="shared" si="0"/>
        <v>77.3</v>
      </c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</row>
    <row r="11" spans="1:16383" s="3" customFormat="1" ht="21" customHeight="1">
      <c r="A11" s="13">
        <v>8</v>
      </c>
      <c r="B11" s="22" t="s">
        <v>7</v>
      </c>
      <c r="C11" s="19" t="s">
        <v>22</v>
      </c>
      <c r="D11" s="36" t="s">
        <v>23</v>
      </c>
      <c r="E11" s="20">
        <v>71</v>
      </c>
      <c r="F11" s="17">
        <v>83.2</v>
      </c>
      <c r="G11" s="18">
        <f t="shared" si="0"/>
        <v>77.099999999999994</v>
      </c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</row>
    <row r="12" spans="1:16383" s="3" customFormat="1" ht="21" customHeight="1">
      <c r="A12" s="13">
        <v>9</v>
      </c>
      <c r="B12" s="22" t="s">
        <v>7</v>
      </c>
      <c r="C12" s="19" t="s">
        <v>24</v>
      </c>
      <c r="D12" s="36" t="s">
        <v>25</v>
      </c>
      <c r="E12" s="20">
        <v>70.5</v>
      </c>
      <c r="F12" s="18">
        <v>83.4</v>
      </c>
      <c r="G12" s="18">
        <f t="shared" si="0"/>
        <v>76.95</v>
      </c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</row>
    <row r="13" spans="1:16383" s="3" customFormat="1" ht="21" customHeight="1">
      <c r="A13" s="13">
        <v>10</v>
      </c>
      <c r="B13" s="28" t="s">
        <v>7</v>
      </c>
      <c r="C13" s="28" t="s">
        <v>26</v>
      </c>
      <c r="D13" s="38" t="s">
        <v>27</v>
      </c>
      <c r="E13" s="29">
        <v>69</v>
      </c>
      <c r="F13" s="18">
        <v>83.2</v>
      </c>
      <c r="G13" s="18">
        <f t="shared" si="0"/>
        <v>76.099999999999994</v>
      </c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</row>
    <row r="14" spans="1:16383" s="3" customFormat="1" ht="21" customHeight="1">
      <c r="A14" s="13">
        <v>11</v>
      </c>
      <c r="B14" s="14" t="s">
        <v>7</v>
      </c>
      <c r="C14" s="15" t="s">
        <v>28</v>
      </c>
      <c r="D14" s="35" t="s">
        <v>29</v>
      </c>
      <c r="E14" s="16">
        <v>69</v>
      </c>
      <c r="F14" s="17">
        <v>80.8</v>
      </c>
      <c r="G14" s="18">
        <f t="shared" si="0"/>
        <v>74.900000000000006</v>
      </c>
    </row>
    <row r="15" spans="1:16383" s="4" customFormat="1" ht="21" customHeight="1">
      <c r="A15" s="13">
        <v>12</v>
      </c>
      <c r="B15" s="15" t="s">
        <v>7</v>
      </c>
      <c r="C15" s="15" t="s">
        <v>30</v>
      </c>
      <c r="D15" s="35" t="s">
        <v>31</v>
      </c>
      <c r="E15" s="16">
        <v>61</v>
      </c>
      <c r="F15" s="17">
        <v>87</v>
      </c>
      <c r="G15" s="18">
        <f t="shared" si="0"/>
        <v>74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</row>
    <row r="16" spans="1:16383" s="4" customFormat="1" ht="21" customHeight="1">
      <c r="A16" s="13">
        <v>13</v>
      </c>
      <c r="B16" s="19" t="s">
        <v>7</v>
      </c>
      <c r="C16" s="19" t="s">
        <v>32</v>
      </c>
      <c r="D16" s="36" t="s">
        <v>33</v>
      </c>
      <c r="E16" s="20">
        <v>58.5</v>
      </c>
      <c r="F16" s="17">
        <v>89</v>
      </c>
      <c r="G16" s="18">
        <f t="shared" si="0"/>
        <v>73.75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</row>
    <row r="17" spans="1:16361" s="4" customFormat="1" ht="21" customHeight="1">
      <c r="A17" s="13">
        <v>14</v>
      </c>
      <c r="B17" s="15" t="s">
        <v>7</v>
      </c>
      <c r="C17" s="15" t="s">
        <v>34</v>
      </c>
      <c r="D17" s="35" t="s">
        <v>35</v>
      </c>
      <c r="E17" s="20">
        <v>62.5</v>
      </c>
      <c r="F17" s="17">
        <v>83.6</v>
      </c>
      <c r="G17" s="18">
        <f t="shared" si="0"/>
        <v>73.05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</row>
    <row r="18" spans="1:16361" s="4" customFormat="1" ht="21" customHeight="1">
      <c r="A18" s="13">
        <v>15</v>
      </c>
      <c r="B18" s="14" t="s">
        <v>7</v>
      </c>
      <c r="C18" s="15" t="s">
        <v>36</v>
      </c>
      <c r="D18" s="35" t="s">
        <v>37</v>
      </c>
      <c r="E18" s="16">
        <v>61</v>
      </c>
      <c r="F18" s="17">
        <v>85</v>
      </c>
      <c r="G18" s="18">
        <f t="shared" si="0"/>
        <v>73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</row>
    <row r="19" spans="1:16361" s="4" customFormat="1" ht="21" customHeight="1">
      <c r="A19" s="13">
        <v>16</v>
      </c>
      <c r="B19" s="22" t="s">
        <v>7</v>
      </c>
      <c r="C19" s="19" t="s">
        <v>38</v>
      </c>
      <c r="D19" s="36" t="s">
        <v>39</v>
      </c>
      <c r="E19" s="20">
        <v>60</v>
      </c>
      <c r="F19" s="20">
        <v>85.6</v>
      </c>
      <c r="G19" s="18">
        <f t="shared" si="0"/>
        <v>72.8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</row>
    <row r="20" spans="1:16361" s="4" customFormat="1" ht="21" customHeight="1">
      <c r="A20" s="13">
        <v>17</v>
      </c>
      <c r="B20" s="22" t="s">
        <v>7</v>
      </c>
      <c r="C20" s="19" t="s">
        <v>40</v>
      </c>
      <c r="D20" s="36" t="s">
        <v>41</v>
      </c>
      <c r="E20" s="20">
        <v>58</v>
      </c>
      <c r="F20" s="20">
        <v>86</v>
      </c>
      <c r="G20" s="18">
        <f t="shared" si="0"/>
        <v>72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</row>
    <row r="21" spans="1:16361" s="4" customFormat="1" ht="21" customHeight="1">
      <c r="A21" s="13">
        <v>18</v>
      </c>
      <c r="B21" s="14" t="s">
        <v>7</v>
      </c>
      <c r="C21" s="15" t="s">
        <v>42</v>
      </c>
      <c r="D21" s="35" t="s">
        <v>43</v>
      </c>
      <c r="E21" s="16">
        <v>58</v>
      </c>
      <c r="F21" s="17">
        <v>84.4</v>
      </c>
      <c r="G21" s="18">
        <f t="shared" si="0"/>
        <v>71.2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</row>
    <row r="22" spans="1:16361" s="4" customFormat="1" ht="21" customHeight="1">
      <c r="A22" s="13">
        <v>19</v>
      </c>
      <c r="B22" s="22" t="s">
        <v>7</v>
      </c>
      <c r="C22" s="30" t="s">
        <v>44</v>
      </c>
      <c r="D22" s="30" t="s">
        <v>45</v>
      </c>
      <c r="E22" s="20">
        <v>55.5</v>
      </c>
      <c r="F22" s="16">
        <v>86.8</v>
      </c>
      <c r="G22" s="18">
        <f t="shared" si="0"/>
        <v>71.150000000000006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</row>
    <row r="23" spans="1:16361" s="4" customFormat="1" ht="21" customHeight="1">
      <c r="A23" s="13">
        <v>20</v>
      </c>
      <c r="B23" s="19" t="s">
        <v>7</v>
      </c>
      <c r="C23" s="19" t="s">
        <v>46</v>
      </c>
      <c r="D23" s="36" t="s">
        <v>47</v>
      </c>
      <c r="E23" s="20">
        <v>55.5</v>
      </c>
      <c r="F23" s="20">
        <v>86.6</v>
      </c>
      <c r="G23" s="18">
        <f t="shared" si="0"/>
        <v>71.05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</row>
    <row r="24" spans="1:16361" s="4" customFormat="1" ht="21" customHeight="1">
      <c r="A24" s="13">
        <v>21</v>
      </c>
      <c r="B24" s="31" t="s">
        <v>7</v>
      </c>
      <c r="C24" s="32" t="s">
        <v>48</v>
      </c>
      <c r="D24" s="39" t="s">
        <v>49</v>
      </c>
      <c r="E24" s="33">
        <v>57.5</v>
      </c>
      <c r="F24" s="18">
        <v>84.4</v>
      </c>
      <c r="G24" s="18">
        <f t="shared" si="0"/>
        <v>70.95</v>
      </c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</row>
    <row r="25" spans="1:16361" s="4" customFormat="1" ht="21" customHeight="1">
      <c r="A25" s="13">
        <v>22</v>
      </c>
      <c r="B25" s="22" t="s">
        <v>7</v>
      </c>
      <c r="C25" s="19" t="s">
        <v>50</v>
      </c>
      <c r="D25" s="36" t="s">
        <v>51</v>
      </c>
      <c r="E25" s="20">
        <v>55.5</v>
      </c>
      <c r="F25" s="20">
        <v>85.6</v>
      </c>
      <c r="G25" s="18">
        <f t="shared" si="0"/>
        <v>70.55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</row>
    <row r="26" spans="1:16361" s="4" customFormat="1" ht="21" customHeight="1">
      <c r="A26" s="13">
        <v>23</v>
      </c>
      <c r="B26" s="14" t="s">
        <v>7</v>
      </c>
      <c r="C26" s="15" t="s">
        <v>52</v>
      </c>
      <c r="D26" s="35" t="s">
        <v>53</v>
      </c>
      <c r="E26" s="16">
        <v>54</v>
      </c>
      <c r="F26" s="17">
        <v>86</v>
      </c>
      <c r="G26" s="18">
        <f t="shared" si="0"/>
        <v>70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</row>
    <row r="27" spans="1:16361" s="4" customFormat="1" ht="21" customHeight="1">
      <c r="A27" s="13">
        <v>24</v>
      </c>
      <c r="B27" s="15" t="s">
        <v>7</v>
      </c>
      <c r="C27" s="15" t="s">
        <v>54</v>
      </c>
      <c r="D27" s="35" t="s">
        <v>55</v>
      </c>
      <c r="E27" s="16">
        <v>51.5</v>
      </c>
      <c r="F27" s="18">
        <v>85.2</v>
      </c>
      <c r="G27" s="18">
        <f t="shared" si="0"/>
        <v>68.349999999999994</v>
      </c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</row>
    <row r="28" spans="1:16361" s="4" customFormat="1" ht="21" customHeight="1">
      <c r="A28" s="13">
        <v>25</v>
      </c>
      <c r="B28" s="22" t="s">
        <v>7</v>
      </c>
      <c r="C28" s="13" t="s">
        <v>56</v>
      </c>
      <c r="D28" s="37" t="s">
        <v>57</v>
      </c>
      <c r="E28" s="23">
        <v>51</v>
      </c>
      <c r="F28" s="16">
        <v>82.4</v>
      </c>
      <c r="G28" s="18">
        <f t="shared" si="0"/>
        <v>66.7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</row>
    <row r="29" spans="1:16361" s="4" customFormat="1" ht="21" customHeight="1">
      <c r="A29" s="13">
        <v>26</v>
      </c>
      <c r="B29" s="22" t="s">
        <v>7</v>
      </c>
      <c r="C29" s="19" t="s">
        <v>58</v>
      </c>
      <c r="D29" s="36" t="s">
        <v>59</v>
      </c>
      <c r="E29" s="20">
        <v>57.5</v>
      </c>
      <c r="F29" s="22" t="s">
        <v>60</v>
      </c>
      <c r="G29" s="18">
        <f>SUM(E29*0.5)</f>
        <v>28.75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</row>
    <row r="30" spans="1:16361" s="4" customFormat="1" ht="21" customHeight="1">
      <c r="A30" s="13">
        <v>27</v>
      </c>
      <c r="B30" s="15" t="s">
        <v>7</v>
      </c>
      <c r="C30" s="15" t="s">
        <v>61</v>
      </c>
      <c r="D30" s="35" t="s">
        <v>62</v>
      </c>
      <c r="E30" s="16">
        <v>53</v>
      </c>
      <c r="F30" s="22" t="s">
        <v>60</v>
      </c>
      <c r="G30" s="18">
        <f>SUM(E30*0.5)</f>
        <v>26.5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</row>
    <row r="31" spans="1:16361" s="4" customFormat="1" ht="21" customHeight="1">
      <c r="A31" s="13">
        <v>28</v>
      </c>
      <c r="B31" s="22" t="s">
        <v>7</v>
      </c>
      <c r="C31" s="13" t="s">
        <v>63</v>
      </c>
      <c r="D31" s="37" t="s">
        <v>64</v>
      </c>
      <c r="E31" s="23">
        <v>52.5</v>
      </c>
      <c r="F31" s="22" t="s">
        <v>60</v>
      </c>
      <c r="G31" s="18">
        <f>SUM(E31*0.5)</f>
        <v>26.25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</row>
    <row r="32" spans="1:16361" s="4" customFormat="1" ht="21" customHeight="1">
      <c r="A32" s="13">
        <v>29</v>
      </c>
      <c r="B32" s="22" t="s">
        <v>7</v>
      </c>
      <c r="C32" s="13" t="s">
        <v>65</v>
      </c>
      <c r="D32" s="37" t="s">
        <v>66</v>
      </c>
      <c r="E32" s="23">
        <v>52</v>
      </c>
      <c r="F32" s="22" t="s">
        <v>60</v>
      </c>
      <c r="G32" s="18">
        <f>SUM(E32*0.5)</f>
        <v>26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</row>
    <row r="33" spans="1:16361" s="4" customFormat="1" ht="21" customHeight="1">
      <c r="A33" s="13">
        <v>30</v>
      </c>
      <c r="B33" s="14" t="s">
        <v>7</v>
      </c>
      <c r="C33" s="15" t="s">
        <v>67</v>
      </c>
      <c r="D33" s="35" t="s">
        <v>68</v>
      </c>
      <c r="E33" s="16">
        <v>51</v>
      </c>
      <c r="F33" s="22" t="s">
        <v>60</v>
      </c>
      <c r="G33" s="18">
        <f>SUM(E33*0.5)</f>
        <v>25.5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  <c r="XDX33" s="27"/>
      <c r="XDY33" s="27"/>
      <c r="XDZ33" s="27"/>
      <c r="XEA33" s="27"/>
      <c r="XEB33" s="27"/>
      <c r="XEC33" s="27"/>
      <c r="XED33" s="27"/>
      <c r="XEE33" s="27"/>
      <c r="XEF33" s="27"/>
      <c r="XEG33" s="27"/>
    </row>
    <row r="34" spans="1:16361" s="4" customFormat="1" ht="24" customHeight="1">
      <c r="E34" s="5"/>
      <c r="F34" s="5"/>
      <c r="G34" s="5"/>
    </row>
    <row r="35" spans="1:16361" s="4" customFormat="1" ht="24" customHeight="1">
      <c r="E35" s="5"/>
      <c r="F35" s="5"/>
      <c r="G35" s="5"/>
    </row>
  </sheetData>
  <autoFilter ref="A3:XEG33">
    <sortState ref="A3:XEG33">
      <sortCondition descending="1" ref="G3"/>
    </sortState>
    <extLst/>
  </autoFilter>
  <mergeCells count="1">
    <mergeCell ref="A1:G1"/>
  </mergeCells>
  <phoneticPr fontId="11" type="noConversion"/>
  <pageMargins left="0.75" right="0.75" top="1" bottom="0.23611111111111099" header="0.5" footer="0.5"/>
  <pageSetup paperSize="9" scale="95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30人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2019-12-19T01:04:00Z</dcterms:created>
  <dcterms:modified xsi:type="dcterms:W3CDTF">2019-12-24T09:55:43Z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2052-11.1.0.9209</vt:lpwstr>
  </property>
</Properties>
</file>