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DC96D4D8-610A-4948-A883-103426BFC1FC}" xr6:coauthVersionLast="43" xr6:coauthVersionMax="43" xr10:uidLastSave="{00000000-0000-0000-0000-000000000000}"/>
  <bookViews>
    <workbookView minimized="1" xWindow="5140" yWindow="3180" windowWidth="14400" windowHeight="7360" activeTab="2" xr2:uid="{00000000-000D-0000-FFFF-FFFF00000000}"/>
  </bookViews>
  <sheets>
    <sheet name="初中英语AB岗位" sheetId="19" r:id="rId1"/>
    <sheet name="小学英语AB岗位" sheetId="20" r:id="rId2"/>
    <sheet name="音乐AB岗位" sheetId="21" r:id="rId3"/>
    <sheet name="初中体育岗位 " sheetId="24" r:id="rId4"/>
    <sheet name="小学体育岗位AB类岗位" sheetId="22" r:id="rId5"/>
  </sheets>
  <definedNames>
    <definedName name="_xlnm._FilterDatabase" localSheetId="2" hidden="1">音乐AB岗位!$A$2:$H$89</definedName>
    <definedName name="_xlnm.Print_Titles" localSheetId="3">'初中体育岗位 '!$1:$2</definedName>
    <definedName name="_xlnm.Print_Titles" localSheetId="0">初中英语AB岗位!$1:$2</definedName>
    <definedName name="_xlnm.Print_Titles" localSheetId="4">小学体育岗位AB类岗位!$1:$2</definedName>
    <definedName name="_xlnm.Print_Titles" localSheetId="1">小学英语AB岗位!$1:$2</definedName>
    <definedName name="_xlnm.Print_Titles" localSheetId="2">音乐AB岗位!$1:$2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5" i="24" l="1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G195" i="22"/>
  <c r="G194" i="22"/>
  <c r="G193" i="22"/>
  <c r="G192" i="22"/>
  <c r="G191" i="22"/>
  <c r="G190" i="22"/>
  <c r="G189" i="22"/>
  <c r="G188" i="22"/>
  <c r="G187" i="22"/>
  <c r="G186" i="22"/>
  <c r="G185" i="22"/>
  <c r="G184" i="22"/>
  <c r="G183" i="22"/>
  <c r="G182" i="22"/>
  <c r="G181" i="22"/>
  <c r="G180" i="22"/>
  <c r="G179" i="22"/>
  <c r="G178" i="22"/>
  <c r="G177" i="22"/>
  <c r="G176" i="22"/>
  <c r="G175" i="22"/>
  <c r="G174" i="22"/>
  <c r="G173" i="22"/>
  <c r="G172" i="22"/>
  <c r="G171" i="22"/>
  <c r="G170" i="22"/>
  <c r="G169" i="22"/>
  <c r="G168" i="22"/>
  <c r="G167" i="22"/>
  <c r="G166" i="22"/>
  <c r="G165" i="22"/>
  <c r="G164" i="22"/>
  <c r="G163" i="22"/>
  <c r="G162" i="22"/>
  <c r="G161" i="22"/>
  <c r="G160" i="22"/>
  <c r="G159" i="22"/>
  <c r="G158" i="22"/>
  <c r="G157" i="22"/>
  <c r="G156" i="22"/>
  <c r="G155" i="22"/>
  <c r="G154" i="22"/>
  <c r="G153" i="22"/>
  <c r="G152" i="22"/>
  <c r="G151" i="22"/>
  <c r="G150" i="22"/>
  <c r="G149" i="22"/>
  <c r="G148" i="22"/>
  <c r="G147" i="22"/>
  <c r="G146" i="22"/>
  <c r="G145" i="22"/>
  <c r="G144" i="22"/>
  <c r="G143" i="22"/>
  <c r="G142" i="22"/>
  <c r="G140" i="22"/>
  <c r="G139" i="22"/>
  <c r="G138" i="22"/>
  <c r="G137" i="22"/>
  <c r="G136" i="22"/>
  <c r="G135" i="22"/>
  <c r="G134" i="22"/>
  <c r="G133" i="22"/>
  <c r="G132" i="22"/>
  <c r="G131" i="22"/>
  <c r="G130" i="22"/>
  <c r="G129" i="22"/>
  <c r="G128" i="22"/>
  <c r="G127" i="22"/>
  <c r="G126" i="22"/>
  <c r="G125" i="22"/>
  <c r="G124" i="22"/>
  <c r="G123" i="22"/>
  <c r="G122" i="22"/>
  <c r="G121" i="22"/>
  <c r="G120" i="22"/>
  <c r="G119" i="22"/>
  <c r="G118" i="22"/>
  <c r="G117" i="22"/>
  <c r="G116" i="22"/>
  <c r="G115" i="22"/>
  <c r="G114" i="22"/>
  <c r="G113" i="22"/>
  <c r="G112" i="22"/>
  <c r="G111" i="22"/>
  <c r="G110" i="22"/>
  <c r="G109" i="22"/>
  <c r="G108" i="22"/>
  <c r="G107" i="22"/>
  <c r="G106" i="22"/>
  <c r="G105" i="22"/>
  <c r="G104" i="22"/>
  <c r="G103" i="22"/>
  <c r="G102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G77" i="22"/>
  <c r="G76" i="22"/>
  <c r="G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F151" i="20"/>
  <c r="F109" i="19"/>
  <c r="F110" i="19"/>
  <c r="F111" i="19"/>
  <c r="F112" i="19"/>
  <c r="F113" i="19"/>
  <c r="F114" i="19"/>
  <c r="F115" i="19"/>
  <c r="F116" i="19"/>
  <c r="F117" i="19"/>
  <c r="F118" i="19"/>
  <c r="F119" i="19"/>
  <c r="F120" i="19"/>
  <c r="F121" i="19"/>
  <c r="F122" i="19"/>
  <c r="F123" i="19"/>
  <c r="F124" i="19"/>
  <c r="F125" i="19"/>
  <c r="F126" i="19"/>
  <c r="F127" i="19"/>
  <c r="F128" i="19"/>
  <c r="F129" i="19"/>
  <c r="F130" i="19"/>
  <c r="F131" i="19"/>
  <c r="F132" i="19"/>
  <c r="F133" i="19"/>
  <c r="F134" i="19"/>
  <c r="F135" i="19"/>
  <c r="F136" i="19"/>
  <c r="F137" i="19"/>
  <c r="F138" i="19"/>
  <c r="F139" i="19"/>
  <c r="F140" i="19"/>
  <c r="F141" i="19"/>
  <c r="F142" i="19"/>
  <c r="F143" i="19"/>
  <c r="F144" i="19"/>
  <c r="F145" i="19"/>
  <c r="F146" i="19"/>
  <c r="F147" i="19"/>
  <c r="F148" i="19"/>
  <c r="F149" i="19"/>
  <c r="F150" i="19"/>
  <c r="F151" i="19"/>
  <c r="F152" i="19"/>
  <c r="F153" i="19"/>
  <c r="F154" i="19"/>
  <c r="F155" i="19"/>
  <c r="F156" i="19"/>
  <c r="F157" i="19"/>
  <c r="F158" i="19"/>
  <c r="F159" i="19"/>
  <c r="F160" i="19"/>
  <c r="F161" i="19"/>
  <c r="F187" i="19"/>
  <c r="G152" i="21" l="1"/>
  <c r="G151" i="21"/>
  <c r="G150" i="21"/>
  <c r="G149" i="21"/>
  <c r="G148" i="21"/>
  <c r="G147" i="21"/>
  <c r="G146" i="21"/>
  <c r="G141" i="21"/>
  <c r="G136" i="21"/>
  <c r="G135" i="21"/>
  <c r="G130" i="21"/>
  <c r="G140" i="21"/>
  <c r="G138" i="21"/>
  <c r="G143" i="21"/>
  <c r="G131" i="21"/>
  <c r="G144" i="21"/>
  <c r="G142" i="21"/>
  <c r="G134" i="21"/>
  <c r="G145" i="21"/>
  <c r="G137" i="21"/>
  <c r="G132" i="21"/>
  <c r="G139" i="21"/>
  <c r="G133" i="21"/>
  <c r="G129" i="21"/>
  <c r="G8" i="21"/>
  <c r="G72" i="21"/>
  <c r="G76" i="21"/>
  <c r="G75" i="21"/>
  <c r="G4" i="21"/>
  <c r="G74" i="21"/>
  <c r="G71" i="21"/>
  <c r="G66" i="21"/>
  <c r="G31" i="21"/>
  <c r="G77" i="21"/>
  <c r="G55" i="21"/>
  <c r="G28" i="21"/>
  <c r="G3" i="21"/>
  <c r="G65" i="21"/>
  <c r="G44" i="21"/>
  <c r="G7" i="21"/>
  <c r="G46" i="21"/>
  <c r="G57" i="21"/>
  <c r="G18" i="21"/>
  <c r="G10" i="21"/>
  <c r="G6" i="21"/>
  <c r="G11" i="21"/>
  <c r="G64" i="21"/>
  <c r="G33" i="21"/>
  <c r="G30" i="21"/>
  <c r="G68" i="21"/>
  <c r="G70" i="21"/>
  <c r="G56" i="21"/>
  <c r="G58" i="21"/>
  <c r="G49" i="21"/>
  <c r="G25" i="21"/>
  <c r="G51" i="21"/>
  <c r="G14" i="21"/>
  <c r="G13" i="21"/>
  <c r="G5" i="21"/>
  <c r="G35" i="21"/>
  <c r="G36" i="21"/>
  <c r="G62" i="21"/>
  <c r="G41" i="21"/>
  <c r="G39" i="21"/>
  <c r="G67" i="21"/>
  <c r="G43" i="21"/>
  <c r="G29" i="21"/>
  <c r="G50" i="21"/>
  <c r="G38" i="21"/>
  <c r="G26" i="21"/>
  <c r="G42" i="21"/>
  <c r="G22" i="21"/>
  <c r="G23" i="21"/>
  <c r="G24" i="21"/>
  <c r="G27" i="21"/>
  <c r="G48" i="21"/>
  <c r="G37" i="21"/>
  <c r="G15" i="21"/>
  <c r="G53" i="21"/>
  <c r="G12" i="21"/>
  <c r="G47" i="21"/>
  <c r="G19" i="21"/>
  <c r="G34" i="21"/>
  <c r="G45" i="21"/>
  <c r="G20" i="21"/>
  <c r="G17" i="21"/>
  <c r="G54" i="21"/>
  <c r="G73" i="21"/>
  <c r="G59" i="21"/>
  <c r="G21" i="21"/>
  <c r="G52" i="21"/>
  <c r="G40" i="21"/>
  <c r="G60" i="21"/>
  <c r="G9" i="21"/>
  <c r="G32" i="21"/>
  <c r="G61" i="21"/>
  <c r="G63" i="21"/>
  <c r="G16" i="21"/>
  <c r="I3" i="21"/>
  <c r="G69" i="21"/>
  <c r="F184" i="20" l="1"/>
  <c r="F183" i="20"/>
  <c r="F182" i="20"/>
  <c r="F181" i="20"/>
  <c r="F175" i="20"/>
  <c r="F180" i="20"/>
  <c r="F178" i="20"/>
  <c r="F161" i="20"/>
  <c r="F165" i="20"/>
  <c r="F153" i="20"/>
  <c r="F173" i="20"/>
  <c r="F174" i="20"/>
  <c r="F170" i="20"/>
  <c r="F156" i="20"/>
  <c r="F155" i="20"/>
  <c r="F157" i="20"/>
  <c r="F162" i="20"/>
  <c r="F177" i="20"/>
  <c r="F179" i="20"/>
  <c r="F169" i="20"/>
  <c r="F166" i="20"/>
  <c r="F159" i="20"/>
  <c r="F164" i="20"/>
  <c r="F176" i="20"/>
  <c r="F172" i="20"/>
  <c r="F154" i="20"/>
  <c r="F171" i="20"/>
  <c r="F168" i="20"/>
  <c r="F167" i="20"/>
  <c r="F160" i="20"/>
  <c r="F158" i="20"/>
  <c r="F163" i="20"/>
  <c r="F97" i="20"/>
  <c r="F88" i="20"/>
  <c r="F96" i="20"/>
  <c r="F100" i="20"/>
  <c r="F87" i="20"/>
  <c r="F93" i="20"/>
  <c r="F43" i="20"/>
  <c r="F30" i="20"/>
  <c r="F9" i="20"/>
  <c r="F62" i="20"/>
  <c r="F79" i="20"/>
  <c r="F15" i="20"/>
  <c r="F41" i="20"/>
  <c r="F31" i="20"/>
  <c r="F45" i="20"/>
  <c r="F23" i="20"/>
  <c r="F8" i="20"/>
  <c r="F55" i="20"/>
  <c r="F52" i="20"/>
  <c r="F57" i="20"/>
  <c r="F54" i="20"/>
  <c r="F48" i="20"/>
  <c r="F89" i="20"/>
  <c r="F78" i="20"/>
  <c r="F72" i="20"/>
  <c r="F11" i="20"/>
  <c r="F20" i="20"/>
  <c r="F60" i="20"/>
  <c r="F40" i="20"/>
  <c r="F99" i="20"/>
  <c r="F109" i="20"/>
  <c r="F71" i="20"/>
  <c r="F56" i="20"/>
  <c r="F82" i="20"/>
  <c r="F110" i="20"/>
  <c r="F19" i="20"/>
  <c r="F84" i="20"/>
  <c r="F75" i="20"/>
  <c r="F92" i="20"/>
  <c r="F53" i="20"/>
  <c r="F67" i="20"/>
  <c r="F18" i="20"/>
  <c r="F66" i="20"/>
  <c r="F101" i="20"/>
  <c r="F47" i="20"/>
  <c r="F17" i="20"/>
  <c r="F46" i="20"/>
  <c r="F51" i="20"/>
  <c r="F25" i="20"/>
  <c r="F70" i="20"/>
  <c r="F102" i="20"/>
  <c r="F108" i="20"/>
  <c r="F106" i="20"/>
  <c r="F73" i="20"/>
  <c r="F74" i="20"/>
  <c r="F59" i="20"/>
  <c r="F90" i="20"/>
  <c r="F77" i="20"/>
  <c r="F68" i="20"/>
  <c r="F81" i="20"/>
  <c r="F50" i="20"/>
  <c r="F94" i="20"/>
  <c r="F14" i="20"/>
  <c r="F27" i="20"/>
  <c r="F58" i="20"/>
  <c r="F4" i="20"/>
  <c r="F103" i="20"/>
  <c r="F95" i="20"/>
  <c r="F22" i="20"/>
  <c r="F61" i="20"/>
  <c r="F32" i="20"/>
  <c r="F104" i="20"/>
  <c r="F83" i="20"/>
  <c r="F85" i="20"/>
  <c r="F21" i="20"/>
  <c r="F29" i="20"/>
  <c r="F76" i="20"/>
  <c r="F28" i="20"/>
  <c r="F39" i="20"/>
  <c r="F42" i="20"/>
  <c r="F38" i="20"/>
  <c r="F3" i="20"/>
  <c r="F65" i="20"/>
  <c r="F35" i="20"/>
  <c r="F16" i="20"/>
  <c r="F12" i="20"/>
  <c r="F86" i="20"/>
  <c r="F37" i="20"/>
  <c r="F91" i="20"/>
  <c r="F26" i="20"/>
  <c r="F44" i="20"/>
  <c r="F13" i="20"/>
  <c r="F24" i="20"/>
  <c r="F80" i="20"/>
  <c r="F107" i="20"/>
  <c r="F34" i="20"/>
  <c r="F49" i="20"/>
  <c r="F36" i="20"/>
  <c r="F10" i="20"/>
  <c r="F33" i="20"/>
  <c r="F63" i="20"/>
  <c r="F5" i="20"/>
  <c r="F105" i="20"/>
  <c r="F6" i="20"/>
  <c r="F69" i="20"/>
  <c r="F98" i="20"/>
  <c r="F64" i="20"/>
  <c r="F7" i="20"/>
  <c r="F100" i="19"/>
  <c r="F78" i="19"/>
  <c r="F77" i="19"/>
  <c r="F183" i="19"/>
  <c r="F165" i="19"/>
  <c r="F176" i="19"/>
  <c r="F172" i="19"/>
  <c r="F184" i="19"/>
  <c r="F53" i="19"/>
  <c r="F186" i="19"/>
  <c r="F170" i="19"/>
  <c r="F80" i="19"/>
  <c r="F97" i="19"/>
  <c r="F88" i="19"/>
  <c r="F35" i="19"/>
  <c r="F181" i="19"/>
  <c r="F163" i="19"/>
  <c r="F37" i="19"/>
  <c r="F174" i="19"/>
  <c r="F166" i="19"/>
  <c r="F169" i="19"/>
  <c r="F49" i="19"/>
  <c r="F178" i="19"/>
  <c r="F167" i="19"/>
  <c r="F27" i="19"/>
  <c r="F171" i="19"/>
  <c r="F177" i="19"/>
  <c r="F175" i="19"/>
  <c r="F164" i="19"/>
  <c r="F182" i="19"/>
  <c r="F6" i="19"/>
  <c r="F185" i="19"/>
  <c r="F168" i="19"/>
  <c r="F180" i="19"/>
  <c r="F179" i="19"/>
  <c r="F173" i="19"/>
  <c r="F83" i="19"/>
  <c r="F65" i="19"/>
  <c r="F23" i="19"/>
  <c r="F20" i="19"/>
  <c r="F30" i="19"/>
  <c r="F66" i="19"/>
  <c r="F99" i="19"/>
  <c r="F28" i="19"/>
  <c r="F68" i="19"/>
  <c r="F93" i="19"/>
  <c r="F79" i="19"/>
  <c r="F13" i="19"/>
  <c r="F63" i="19"/>
  <c r="F74" i="19"/>
  <c r="F72" i="19"/>
  <c r="F98" i="19"/>
  <c r="F58" i="19"/>
  <c r="F73" i="19"/>
  <c r="F60" i="19"/>
  <c r="F47" i="19"/>
  <c r="F4" i="19"/>
  <c r="F19" i="19"/>
  <c r="F40" i="19"/>
  <c r="F67" i="19"/>
  <c r="F96" i="19"/>
  <c r="F32" i="19"/>
  <c r="F107" i="19"/>
  <c r="F103" i="19"/>
  <c r="F48" i="19"/>
  <c r="F29" i="19"/>
  <c r="F18" i="19"/>
  <c r="F5" i="19"/>
  <c r="F108" i="19"/>
  <c r="F10" i="19"/>
  <c r="F34" i="19"/>
  <c r="F81" i="19"/>
  <c r="F46" i="19"/>
  <c r="F64" i="19"/>
  <c r="F70" i="19"/>
  <c r="F94" i="19"/>
  <c r="F71" i="19"/>
  <c r="F90" i="19"/>
  <c r="F51" i="19"/>
  <c r="F101" i="19"/>
  <c r="F61" i="19"/>
  <c r="F45" i="19"/>
  <c r="F104" i="19"/>
  <c r="F44" i="19"/>
  <c r="F75" i="19"/>
  <c r="F26" i="19"/>
  <c r="F106" i="19"/>
  <c r="F82" i="19"/>
  <c r="F36" i="19"/>
  <c r="F16" i="19"/>
  <c r="F43" i="19"/>
  <c r="F92" i="19"/>
  <c r="F55" i="19"/>
  <c r="F31" i="19"/>
  <c r="F15" i="19"/>
  <c r="F50" i="19"/>
  <c r="F42" i="19"/>
  <c r="F24" i="19"/>
  <c r="F85" i="19"/>
  <c r="F54" i="19"/>
  <c r="F7" i="19"/>
  <c r="F57" i="19"/>
  <c r="F105" i="19"/>
  <c r="F41" i="19"/>
  <c r="F89" i="19"/>
  <c r="F17" i="19"/>
  <c r="F56" i="19"/>
  <c r="F102" i="19"/>
  <c r="F3" i="19"/>
  <c r="F76" i="19"/>
  <c r="F38" i="19"/>
  <c r="F87" i="19"/>
  <c r="F25" i="19"/>
  <c r="F22" i="19"/>
  <c r="F11" i="19"/>
  <c r="F84" i="19"/>
  <c r="F39" i="19"/>
  <c r="F86" i="19"/>
  <c r="F69" i="19"/>
  <c r="F33" i="19"/>
  <c r="F91" i="19"/>
  <c r="F59" i="19"/>
  <c r="F21" i="19"/>
  <c r="F52" i="19"/>
  <c r="F9" i="19"/>
  <c r="F12" i="19"/>
  <c r="F95" i="19"/>
  <c r="F62" i="19"/>
  <c r="F14" i="19"/>
  <c r="F8" i="19"/>
</calcChain>
</file>

<file path=xl/sharedStrings.xml><?xml version="1.0" encoding="utf-8"?>
<sst xmlns="http://schemas.openxmlformats.org/spreadsheetml/2006/main" count="2399" uniqueCount="785">
  <si>
    <t>学科</t>
    <phoneticPr fontId="1" type="noConversion"/>
  </si>
  <si>
    <t>岗位分组</t>
    <phoneticPr fontId="1" type="noConversion"/>
  </si>
  <si>
    <t>准考证号</t>
    <phoneticPr fontId="1" type="noConversion"/>
  </si>
  <si>
    <t>准考证号</t>
  </si>
  <si>
    <t>总计</t>
    <phoneticPr fontId="1" type="noConversion"/>
  </si>
  <si>
    <t>备注</t>
    <phoneticPr fontId="1" type="noConversion"/>
  </si>
  <si>
    <t>口语60%</t>
  </si>
  <si>
    <t>口语60%</t>
    <phoneticPr fontId="1" type="noConversion"/>
  </si>
  <si>
    <t>看图说话40%</t>
  </si>
  <si>
    <t>看图说话40%</t>
    <phoneticPr fontId="1" type="noConversion"/>
  </si>
  <si>
    <t>总计</t>
  </si>
  <si>
    <t>备注</t>
  </si>
  <si>
    <t>自选20%</t>
    <phoneticPr fontId="1" type="noConversion"/>
  </si>
  <si>
    <t>键盘40%</t>
    <phoneticPr fontId="1" type="noConversion"/>
  </si>
  <si>
    <t>声乐40%</t>
    <phoneticPr fontId="1" type="noConversion"/>
  </si>
  <si>
    <t>技巧30%</t>
    <phoneticPr fontId="1" type="noConversion"/>
  </si>
  <si>
    <t>球类40%</t>
    <phoneticPr fontId="1" type="noConversion"/>
  </si>
  <si>
    <t>跳远30%</t>
    <phoneticPr fontId="1" type="noConversion"/>
  </si>
  <si>
    <t>01031A001</t>
  </si>
  <si>
    <t>03初中英语</t>
  </si>
  <si>
    <t>一组A类</t>
  </si>
  <si>
    <t>01031A002</t>
  </si>
  <si>
    <t>01031A003</t>
  </si>
  <si>
    <t>01031A004</t>
  </si>
  <si>
    <t>01031A005</t>
  </si>
  <si>
    <t>01031A006</t>
  </si>
  <si>
    <t>01031A007</t>
  </si>
  <si>
    <t>01031A008</t>
  </si>
  <si>
    <t>01031A009</t>
  </si>
  <si>
    <t>01031A010</t>
  </si>
  <si>
    <t>01031A011</t>
  </si>
  <si>
    <t>01031A012</t>
  </si>
  <si>
    <t>01031A013</t>
  </si>
  <si>
    <t>01031A014</t>
  </si>
  <si>
    <t>01031A015</t>
  </si>
  <si>
    <t>01031A016</t>
  </si>
  <si>
    <t>01031A017</t>
  </si>
  <si>
    <t>01031A018</t>
  </si>
  <si>
    <t>01031A019</t>
  </si>
  <si>
    <t>01031A020</t>
  </si>
  <si>
    <t>01031A021</t>
  </si>
  <si>
    <t>01031A022</t>
  </si>
  <si>
    <t>01031A023</t>
  </si>
  <si>
    <t>01031A024</t>
  </si>
  <si>
    <t>01031A025</t>
  </si>
  <si>
    <t>01031A026</t>
  </si>
  <si>
    <t>01031A027</t>
  </si>
  <si>
    <t>01031A028</t>
  </si>
  <si>
    <t>01031A029</t>
  </si>
  <si>
    <t>01031A030</t>
  </si>
  <si>
    <t>01031A031</t>
  </si>
  <si>
    <t>01031A032</t>
  </si>
  <si>
    <t>01031A033</t>
  </si>
  <si>
    <t>01031A034</t>
  </si>
  <si>
    <t>01031A035</t>
  </si>
  <si>
    <t>01031A036</t>
  </si>
  <si>
    <t>01031A037</t>
  </si>
  <si>
    <t>01031A038</t>
  </si>
  <si>
    <t>01031A039</t>
  </si>
  <si>
    <t>01031A040</t>
  </si>
  <si>
    <t>01031A041</t>
  </si>
  <si>
    <t>01031A042</t>
  </si>
  <si>
    <t>01031A043</t>
  </si>
  <si>
    <t>01031A044</t>
  </si>
  <si>
    <t>01031A045</t>
  </si>
  <si>
    <t>01031A046</t>
  </si>
  <si>
    <t>01031A047</t>
  </si>
  <si>
    <t>01031A048</t>
  </si>
  <si>
    <t>01031A049</t>
  </si>
  <si>
    <t>01031A050</t>
  </si>
  <si>
    <t>01031A051</t>
  </si>
  <si>
    <t>01031A052</t>
  </si>
  <si>
    <t>01031A053</t>
  </si>
  <si>
    <t>01031A054</t>
  </si>
  <si>
    <t>01031A055</t>
  </si>
  <si>
    <t>01031A056</t>
  </si>
  <si>
    <t>01031A057</t>
  </si>
  <si>
    <t>01031A058</t>
  </si>
  <si>
    <t>01031A059</t>
  </si>
  <si>
    <t>01031A060</t>
  </si>
  <si>
    <t>01031A061</t>
  </si>
  <si>
    <t>01031A062</t>
  </si>
  <si>
    <t>01031A063</t>
  </si>
  <si>
    <t>01031A064</t>
  </si>
  <si>
    <t>01031A065</t>
  </si>
  <si>
    <t>01031A066</t>
  </si>
  <si>
    <t>01031A067</t>
  </si>
  <si>
    <t>01031A068</t>
  </si>
  <si>
    <t>01031A069</t>
  </si>
  <si>
    <t>01031A070</t>
  </si>
  <si>
    <t>01031A071</t>
  </si>
  <si>
    <t>01031A072</t>
  </si>
  <si>
    <t>01031A073</t>
  </si>
  <si>
    <t>01031A074</t>
  </si>
  <si>
    <t>01031A075</t>
  </si>
  <si>
    <t>01031A076</t>
  </si>
  <si>
    <t>01031A077</t>
  </si>
  <si>
    <t>01031A078</t>
  </si>
  <si>
    <t>01031A079</t>
  </si>
  <si>
    <t>01031A080</t>
  </si>
  <si>
    <t>01031A081</t>
  </si>
  <si>
    <t>01031A082</t>
  </si>
  <si>
    <t>01031A083</t>
  </si>
  <si>
    <t>01031A084</t>
  </si>
  <si>
    <t>01031A085</t>
  </si>
  <si>
    <t>01031A086</t>
  </si>
  <si>
    <t>01031A087</t>
  </si>
  <si>
    <t>01031A088</t>
  </si>
  <si>
    <t>01031A089</t>
  </si>
  <si>
    <t>01031A090</t>
  </si>
  <si>
    <t>01031A091</t>
  </si>
  <si>
    <t>01031A092</t>
  </si>
  <si>
    <t>01031A093</t>
  </si>
  <si>
    <t>01031A094</t>
  </si>
  <si>
    <t>01031A095</t>
  </si>
  <si>
    <t>01031A096</t>
  </si>
  <si>
    <t>01031A097</t>
  </si>
  <si>
    <t>01031A098</t>
  </si>
  <si>
    <t>01031A099</t>
  </si>
  <si>
    <t>01031A100</t>
  </si>
  <si>
    <t>01031A101</t>
  </si>
  <si>
    <t>01031A102</t>
  </si>
  <si>
    <t>01031A103</t>
  </si>
  <si>
    <t>01031A104</t>
  </si>
  <si>
    <t>01031A105</t>
  </si>
  <si>
    <t>01031A106</t>
  </si>
  <si>
    <t>01031A107</t>
  </si>
  <si>
    <t>01031A108</t>
  </si>
  <si>
    <t>01031A109</t>
  </si>
  <si>
    <t>01031A110</t>
  </si>
  <si>
    <t>01031A111</t>
  </si>
  <si>
    <t>01031A112</t>
  </si>
  <si>
    <t>01031A113</t>
  </si>
  <si>
    <t>01031A114</t>
  </si>
  <si>
    <t>01031A115</t>
  </si>
  <si>
    <t>01031A116</t>
  </si>
  <si>
    <t>01031A117</t>
  </si>
  <si>
    <t>01031A118</t>
  </si>
  <si>
    <t>01031A119</t>
  </si>
  <si>
    <t>01031A120</t>
  </si>
  <si>
    <t>01031A121</t>
  </si>
  <si>
    <t>01031A122</t>
  </si>
  <si>
    <t>01031A123</t>
  </si>
  <si>
    <t>01031A124</t>
  </si>
  <si>
    <t>01031A125</t>
  </si>
  <si>
    <t>01031A126</t>
  </si>
  <si>
    <t>01031A127</t>
  </si>
  <si>
    <t>01031A128</t>
  </si>
  <si>
    <t>01031A129</t>
  </si>
  <si>
    <t>01031A130</t>
  </si>
  <si>
    <t>01031A131</t>
  </si>
  <si>
    <t>01031A132</t>
  </si>
  <si>
    <t>01031A133</t>
  </si>
  <si>
    <t>01031A134</t>
  </si>
  <si>
    <t>01031A135</t>
  </si>
  <si>
    <t>01031A136</t>
  </si>
  <si>
    <t>01031A137</t>
  </si>
  <si>
    <t>01031A138</t>
  </si>
  <si>
    <t>3初中英语</t>
  </si>
  <si>
    <t>01031A139</t>
  </si>
  <si>
    <t>01031A140</t>
  </si>
  <si>
    <t>01031A141</t>
  </si>
  <si>
    <t>01031A142</t>
  </si>
  <si>
    <t>01031A143</t>
  </si>
  <si>
    <t>01031A144</t>
  </si>
  <si>
    <t>01031A145</t>
  </si>
  <si>
    <t>01031A146</t>
  </si>
  <si>
    <t>01031A147</t>
  </si>
  <si>
    <t>01031A148</t>
  </si>
  <si>
    <t>01031A149</t>
  </si>
  <si>
    <t>01031A150</t>
  </si>
  <si>
    <t>01031A151</t>
  </si>
  <si>
    <t>01031A152</t>
  </si>
  <si>
    <t>01031A153</t>
  </si>
  <si>
    <t>01031A154</t>
  </si>
  <si>
    <t>01031A155</t>
  </si>
  <si>
    <t>01031A156</t>
  </si>
  <si>
    <t>01031A157</t>
  </si>
  <si>
    <t>01031A158</t>
  </si>
  <si>
    <t>01031A159</t>
  </si>
  <si>
    <t>01032B001</t>
  </si>
  <si>
    <t>二组B类</t>
  </si>
  <si>
    <t>01032B002</t>
  </si>
  <si>
    <t>01032B003</t>
  </si>
  <si>
    <t>01032B004</t>
  </si>
  <si>
    <t>01032B005</t>
  </si>
  <si>
    <t>01032B006</t>
  </si>
  <si>
    <t>01032B007</t>
  </si>
  <si>
    <t>01032B008</t>
  </si>
  <si>
    <t>01032B009</t>
  </si>
  <si>
    <t>01032B010</t>
  </si>
  <si>
    <t>01032B011</t>
  </si>
  <si>
    <t>01032B012</t>
  </si>
  <si>
    <t>01032B013</t>
  </si>
  <si>
    <t>01032B014</t>
  </si>
  <si>
    <t>01032B015</t>
  </si>
  <si>
    <t>01032B016</t>
  </si>
  <si>
    <t>01032B017</t>
  </si>
  <si>
    <t>01032B018</t>
  </si>
  <si>
    <t>01032B019</t>
  </si>
  <si>
    <t>01032B020</t>
  </si>
  <si>
    <t>01032B021</t>
  </si>
  <si>
    <t>01032B022</t>
  </si>
  <si>
    <t>01032B023</t>
  </si>
  <si>
    <t>01032B024</t>
  </si>
  <si>
    <t>01032B025</t>
  </si>
  <si>
    <t>02031A001</t>
  </si>
  <si>
    <t>03小学英语</t>
  </si>
  <si>
    <t>02031A002</t>
  </si>
  <si>
    <t>02031A003</t>
  </si>
  <si>
    <t>02031A004</t>
  </si>
  <si>
    <t>02031A005</t>
  </si>
  <si>
    <t>02031A006</t>
  </si>
  <si>
    <t>02031A007</t>
  </si>
  <si>
    <t>02031A008</t>
  </si>
  <si>
    <t>02031A009</t>
  </si>
  <si>
    <t>02031A010</t>
  </si>
  <si>
    <t>02031A011</t>
  </si>
  <si>
    <t>02031A012</t>
  </si>
  <si>
    <t>02031A013</t>
  </si>
  <si>
    <t>02031A014</t>
  </si>
  <si>
    <t>02031A015</t>
  </si>
  <si>
    <t>02031A016</t>
  </si>
  <si>
    <t>02031A017</t>
  </si>
  <si>
    <t>02031A018</t>
  </si>
  <si>
    <t>02031A019</t>
  </si>
  <si>
    <t>02031A020</t>
  </si>
  <si>
    <t>02031A021</t>
  </si>
  <si>
    <t>02031A022</t>
  </si>
  <si>
    <t>02031A023</t>
  </si>
  <si>
    <t>02031A024</t>
  </si>
  <si>
    <t>02031A025</t>
  </si>
  <si>
    <t>02031A026</t>
  </si>
  <si>
    <t>02031A027</t>
  </si>
  <si>
    <t>02031A028</t>
  </si>
  <si>
    <t>02031A029</t>
  </si>
  <si>
    <t>02031A030</t>
  </si>
  <si>
    <t>02031A031</t>
  </si>
  <si>
    <t>02031A032</t>
  </si>
  <si>
    <t>02031A033</t>
  </si>
  <si>
    <t>02031A034</t>
  </si>
  <si>
    <t>02031A035</t>
  </si>
  <si>
    <t>02031A036</t>
  </si>
  <si>
    <t>02031A037</t>
  </si>
  <si>
    <t>02031A038</t>
  </si>
  <si>
    <t>02031A039</t>
  </si>
  <si>
    <t>02031A040</t>
  </si>
  <si>
    <t>02031A041</t>
  </si>
  <si>
    <t>02031A042</t>
  </si>
  <si>
    <t>02031A043</t>
  </si>
  <si>
    <t>02031A044</t>
  </si>
  <si>
    <t>02031A045</t>
  </si>
  <si>
    <t>02031A046</t>
  </si>
  <si>
    <t>02031A047</t>
  </si>
  <si>
    <t>02031A048</t>
  </si>
  <si>
    <t>02031A049</t>
  </si>
  <si>
    <t>02031A050</t>
  </si>
  <si>
    <t>02031A051</t>
  </si>
  <si>
    <t>02031A052</t>
  </si>
  <si>
    <t>02031A053</t>
  </si>
  <si>
    <t>02031A054</t>
  </si>
  <si>
    <t>02031A055</t>
  </si>
  <si>
    <t>02031A056</t>
  </si>
  <si>
    <t>02031A057</t>
  </si>
  <si>
    <t>02031A058</t>
  </si>
  <si>
    <t>02031A059</t>
  </si>
  <si>
    <t>02031A060</t>
  </si>
  <si>
    <t>02031A061</t>
  </si>
  <si>
    <t>02031A062</t>
  </si>
  <si>
    <t>02031A063</t>
  </si>
  <si>
    <t>02031A064</t>
  </si>
  <si>
    <t>02031A065</t>
  </si>
  <si>
    <t>02031A066</t>
  </si>
  <si>
    <t>02031A067</t>
  </si>
  <si>
    <t>02031A068</t>
  </si>
  <si>
    <t>02031A069</t>
  </si>
  <si>
    <t>02031A070</t>
  </si>
  <si>
    <t>02031A071</t>
  </si>
  <si>
    <t>02031A072</t>
  </si>
  <si>
    <t>02031A073</t>
  </si>
  <si>
    <t>02031A074</t>
  </si>
  <si>
    <t>02031A075</t>
  </si>
  <si>
    <t>02031A076</t>
  </si>
  <si>
    <t>02031A077</t>
  </si>
  <si>
    <t>02031A078</t>
  </si>
  <si>
    <t>02031A079</t>
  </si>
  <si>
    <t>02031A080</t>
  </si>
  <si>
    <t>02031A081</t>
  </si>
  <si>
    <t>02031A082</t>
  </si>
  <si>
    <t>02031A083</t>
  </si>
  <si>
    <t>02031A084</t>
  </si>
  <si>
    <t>02031A085</t>
  </si>
  <si>
    <t>02031A086</t>
  </si>
  <si>
    <t>02031A087</t>
  </si>
  <si>
    <t>02031A088</t>
  </si>
  <si>
    <t>02031A089</t>
  </si>
  <si>
    <t>02031A090</t>
  </si>
  <si>
    <t>02031A091</t>
  </si>
  <si>
    <t>02031A092</t>
  </si>
  <si>
    <t>02031A093</t>
  </si>
  <si>
    <t>02031A094</t>
  </si>
  <si>
    <t>02031A095</t>
  </si>
  <si>
    <t>02031A096</t>
  </si>
  <si>
    <t>02031A097</t>
  </si>
  <si>
    <t>02031A098</t>
  </si>
  <si>
    <t>02031A099</t>
  </si>
  <si>
    <t>02031A100</t>
  </si>
  <si>
    <t>02031A101</t>
  </si>
  <si>
    <t>02031A102</t>
  </si>
  <si>
    <t>02031A103</t>
  </si>
  <si>
    <t>02031A104</t>
  </si>
  <si>
    <t>02031A105</t>
  </si>
  <si>
    <t>02031A106</t>
  </si>
  <si>
    <t>02031A107</t>
  </si>
  <si>
    <t>02031A108</t>
  </si>
  <si>
    <t>02031A109</t>
  </si>
  <si>
    <t>02031A110</t>
  </si>
  <si>
    <t>02031A111</t>
  </si>
  <si>
    <t>02031A112</t>
  </si>
  <si>
    <t>02031A113</t>
  </si>
  <si>
    <t>02031A114</t>
  </si>
  <si>
    <t>02031A115</t>
  </si>
  <si>
    <t>02031A116</t>
  </si>
  <si>
    <t>02031A117</t>
  </si>
  <si>
    <t>02031A118</t>
  </si>
  <si>
    <t>02031A119</t>
  </si>
  <si>
    <t>02031A120</t>
  </si>
  <si>
    <t>02031A121</t>
  </si>
  <si>
    <t>02031A122</t>
  </si>
  <si>
    <t>02031A123</t>
  </si>
  <si>
    <t>02031A124</t>
  </si>
  <si>
    <t>02031A125</t>
  </si>
  <si>
    <t>02031A126</t>
  </si>
  <si>
    <t>02031A127</t>
  </si>
  <si>
    <t>02031A128</t>
  </si>
  <si>
    <t>02031A129</t>
  </si>
  <si>
    <t>02031A130</t>
  </si>
  <si>
    <t>02031A131</t>
  </si>
  <si>
    <t>02031A132</t>
  </si>
  <si>
    <t>02031A133</t>
  </si>
  <si>
    <t>02031A134</t>
  </si>
  <si>
    <t>02031A135</t>
  </si>
  <si>
    <t>02031A136</t>
  </si>
  <si>
    <t>02031A137</t>
  </si>
  <si>
    <t>02031A138</t>
  </si>
  <si>
    <t>02031A139</t>
  </si>
  <si>
    <t>02031A140</t>
  </si>
  <si>
    <t>02031A141</t>
  </si>
  <si>
    <t>02031A142</t>
  </si>
  <si>
    <t>02031A143</t>
  </si>
  <si>
    <t>02031A144</t>
  </si>
  <si>
    <t>02031A145</t>
  </si>
  <si>
    <t>02031A146</t>
  </si>
  <si>
    <t>02031A147</t>
  </si>
  <si>
    <t>02031A148</t>
  </si>
  <si>
    <t>02031A149</t>
  </si>
  <si>
    <t>02032B001</t>
  </si>
  <si>
    <t>02032B002</t>
  </si>
  <si>
    <t>02032B003</t>
  </si>
  <si>
    <t>02032B004</t>
  </si>
  <si>
    <t>02032B005</t>
  </si>
  <si>
    <t>02032B006</t>
  </si>
  <si>
    <t>02032B007</t>
  </si>
  <si>
    <t>02032B008</t>
  </si>
  <si>
    <t>02032B009</t>
  </si>
  <si>
    <t>02032B010</t>
  </si>
  <si>
    <t>02032B011</t>
  </si>
  <si>
    <t>02032B012</t>
  </si>
  <si>
    <t>02032B013</t>
  </si>
  <si>
    <t>02032B014</t>
  </si>
  <si>
    <t>02032B015</t>
  </si>
  <si>
    <t>02032B016</t>
  </si>
  <si>
    <t>02032B017</t>
  </si>
  <si>
    <t>02032B018</t>
  </si>
  <si>
    <t>02032B019</t>
  </si>
  <si>
    <t>02032B020</t>
  </si>
  <si>
    <t>02032B021</t>
  </si>
  <si>
    <t>02032B022</t>
  </si>
  <si>
    <t>02032B023</t>
  </si>
  <si>
    <t>02032B024</t>
  </si>
  <si>
    <t>02032B025</t>
  </si>
  <si>
    <t>02032B026</t>
  </si>
  <si>
    <t>02032B027</t>
  </si>
  <si>
    <t>02032B028</t>
  </si>
  <si>
    <t>02032B029</t>
  </si>
  <si>
    <t>02032B030</t>
  </si>
  <si>
    <t>02032B031</t>
  </si>
  <si>
    <t>02032B032</t>
  </si>
  <si>
    <t>02041A001</t>
  </si>
  <si>
    <t>04小学音乐</t>
  </si>
  <si>
    <t>02041A002</t>
  </si>
  <si>
    <t>02041A003</t>
  </si>
  <si>
    <t>02041A004</t>
  </si>
  <si>
    <t>02041A005</t>
  </si>
  <si>
    <t>02041A006</t>
  </si>
  <si>
    <t>02041A007</t>
  </si>
  <si>
    <t>02041A008</t>
  </si>
  <si>
    <t>02041A009</t>
  </si>
  <si>
    <t>02041A010</t>
  </si>
  <si>
    <t>02041A011</t>
  </si>
  <si>
    <t>02041A012</t>
  </si>
  <si>
    <t>02041A013</t>
  </si>
  <si>
    <t>02041A014</t>
  </si>
  <si>
    <t>02041A015</t>
  </si>
  <si>
    <t>02041A016</t>
  </si>
  <si>
    <t>02041A017</t>
  </si>
  <si>
    <t>02041A018</t>
  </si>
  <si>
    <t>02041A019</t>
  </si>
  <si>
    <t>02041A020</t>
  </si>
  <si>
    <t>02041A021</t>
  </si>
  <si>
    <t>02041A022</t>
  </si>
  <si>
    <t>02041A023</t>
  </si>
  <si>
    <t>02041A024</t>
  </si>
  <si>
    <t>02041A025</t>
  </si>
  <si>
    <t>02041A026</t>
  </si>
  <si>
    <t>02041A027</t>
  </si>
  <si>
    <t>02041A028</t>
  </si>
  <si>
    <t>02041A029</t>
  </si>
  <si>
    <t>02041A030</t>
  </si>
  <si>
    <t>02041A031</t>
  </si>
  <si>
    <t>02041A032</t>
  </si>
  <si>
    <t>02041A033</t>
  </si>
  <si>
    <t>02041A034</t>
  </si>
  <si>
    <t>02041A035</t>
  </si>
  <si>
    <t>02041A036</t>
  </si>
  <si>
    <t>02041A037</t>
  </si>
  <si>
    <t>02041A038</t>
  </si>
  <si>
    <t>02041A039</t>
  </si>
  <si>
    <t>02041A040</t>
  </si>
  <si>
    <t>02041A041</t>
  </si>
  <si>
    <t>02041A042</t>
  </si>
  <si>
    <t>02041A043</t>
  </si>
  <si>
    <t>02041A044</t>
  </si>
  <si>
    <t>02041A045</t>
  </si>
  <si>
    <t>02041A046</t>
  </si>
  <si>
    <t>02041A047</t>
  </si>
  <si>
    <t>02041A048</t>
  </si>
  <si>
    <t>02041A049</t>
  </si>
  <si>
    <t>02041A050</t>
  </si>
  <si>
    <t>02041A051</t>
  </si>
  <si>
    <t>02041A052</t>
  </si>
  <si>
    <t>02041A053</t>
  </si>
  <si>
    <t>02041A054</t>
  </si>
  <si>
    <t>02041A055</t>
  </si>
  <si>
    <t>02041A056</t>
  </si>
  <si>
    <t>02041A057</t>
  </si>
  <si>
    <t>02041A058</t>
  </si>
  <si>
    <t>02041A059</t>
  </si>
  <si>
    <t>02041A060</t>
  </si>
  <si>
    <t>02041A061</t>
  </si>
  <si>
    <t>02041A062</t>
  </si>
  <si>
    <t>02041A063</t>
  </si>
  <si>
    <t>02041A064</t>
  </si>
  <si>
    <t>02041A065</t>
  </si>
  <si>
    <t>02041A066</t>
  </si>
  <si>
    <t>02041A067</t>
  </si>
  <si>
    <t>02041A068</t>
  </si>
  <si>
    <t>02041A069</t>
  </si>
  <si>
    <t>02041A070</t>
  </si>
  <si>
    <t>02041A071</t>
  </si>
  <si>
    <t>02041A072</t>
  </si>
  <si>
    <t>02041A073</t>
  </si>
  <si>
    <t>02041A074</t>
  </si>
  <si>
    <t>02041A075</t>
  </si>
  <si>
    <t>02041A076</t>
  </si>
  <si>
    <t>02041A077</t>
  </si>
  <si>
    <t>02041A078</t>
  </si>
  <si>
    <t>02041A079</t>
  </si>
  <si>
    <t>02041A080</t>
  </si>
  <si>
    <t>02041A081</t>
  </si>
  <si>
    <t>02041A082</t>
  </si>
  <si>
    <t>02041A083</t>
  </si>
  <si>
    <t>02041A084</t>
  </si>
  <si>
    <t>02041A085</t>
  </si>
  <si>
    <t>02041A086</t>
  </si>
  <si>
    <t>02041A087</t>
  </si>
  <si>
    <t>02041A088</t>
  </si>
  <si>
    <t>02041A089</t>
  </si>
  <si>
    <t>02041A090</t>
  </si>
  <si>
    <t>02041A091</t>
  </si>
  <si>
    <t>02041A092</t>
  </si>
  <si>
    <t>02041A093</t>
  </si>
  <si>
    <t>02041A094</t>
  </si>
  <si>
    <t>02041A095</t>
  </si>
  <si>
    <t>02041A096</t>
  </si>
  <si>
    <t>02041A097</t>
  </si>
  <si>
    <t>02041A098</t>
  </si>
  <si>
    <t>02041A099</t>
  </si>
  <si>
    <t>02041A100</t>
  </si>
  <si>
    <t>02041A101</t>
  </si>
  <si>
    <t>02041A102</t>
  </si>
  <si>
    <t>02041A103</t>
  </si>
  <si>
    <t>02041A104</t>
  </si>
  <si>
    <t>02041A105</t>
  </si>
  <si>
    <t>02041A106</t>
  </si>
  <si>
    <t>02041A107</t>
  </si>
  <si>
    <t>02041A108</t>
  </si>
  <si>
    <t>02041A109</t>
  </si>
  <si>
    <t>02041A110</t>
  </si>
  <si>
    <t>02041A111</t>
  </si>
  <si>
    <t>02041A112</t>
  </si>
  <si>
    <t>02041A113</t>
  </si>
  <si>
    <t>02041A114</t>
  </si>
  <si>
    <t>02041A115</t>
  </si>
  <si>
    <t>02041A116</t>
  </si>
  <si>
    <t>02041A117</t>
  </si>
  <si>
    <t>02041A118</t>
  </si>
  <si>
    <t>02041A119</t>
  </si>
  <si>
    <t>02041A120</t>
  </si>
  <si>
    <t>02041A121</t>
  </si>
  <si>
    <t>02041A122</t>
  </si>
  <si>
    <t>02041A123</t>
  </si>
  <si>
    <t>02041A124</t>
  </si>
  <si>
    <t>02041A125</t>
  </si>
  <si>
    <t>02042B001</t>
  </si>
  <si>
    <t>02042B002</t>
  </si>
  <si>
    <t>02042B003</t>
  </si>
  <si>
    <t>02042B004</t>
  </si>
  <si>
    <t>02042B005</t>
  </si>
  <si>
    <t>02042B006</t>
  </si>
  <si>
    <t>02042B007</t>
  </si>
  <si>
    <t>02042B008</t>
  </si>
  <si>
    <t>02042B009</t>
  </si>
  <si>
    <t>02042B010</t>
  </si>
  <si>
    <t>02042B011</t>
  </si>
  <si>
    <t>02042B012</t>
  </si>
  <si>
    <t>02042B013</t>
  </si>
  <si>
    <t>02042B014</t>
  </si>
  <si>
    <t>02042B015</t>
  </si>
  <si>
    <t>02042B016</t>
  </si>
  <si>
    <t>02042B017</t>
  </si>
  <si>
    <t>02042B018</t>
  </si>
  <si>
    <t>02042B019</t>
  </si>
  <si>
    <t>02042B020</t>
  </si>
  <si>
    <t>02042B021</t>
  </si>
  <si>
    <t>02042B022</t>
  </si>
  <si>
    <t>02042B023</t>
  </si>
  <si>
    <t>02042B024</t>
  </si>
  <si>
    <t>02052B001</t>
  </si>
  <si>
    <t>05小学体育</t>
  </si>
  <si>
    <t>02052B002</t>
  </si>
  <si>
    <t>02052B003</t>
  </si>
  <si>
    <t>02052B004</t>
  </si>
  <si>
    <t>02052B005</t>
  </si>
  <si>
    <t>02052B006</t>
  </si>
  <si>
    <t>02052B007</t>
  </si>
  <si>
    <t>02052B008</t>
  </si>
  <si>
    <t>02052B009</t>
  </si>
  <si>
    <t>02052B010</t>
  </si>
  <si>
    <t>02052B011</t>
  </si>
  <si>
    <t>02052B012</t>
  </si>
  <si>
    <t>02052B013</t>
  </si>
  <si>
    <t>02052B014</t>
  </si>
  <si>
    <t>02052B015</t>
  </si>
  <si>
    <t>02052B016</t>
  </si>
  <si>
    <t>02052B017</t>
  </si>
  <si>
    <t>02052B018</t>
  </si>
  <si>
    <t>02052B019</t>
  </si>
  <si>
    <t>02052B020</t>
  </si>
  <si>
    <t>02052B021</t>
  </si>
  <si>
    <t>02052B022</t>
  </si>
  <si>
    <t>02052B023</t>
  </si>
  <si>
    <t>02052B024</t>
  </si>
  <si>
    <t>02052B025</t>
  </si>
  <si>
    <t>02052B026</t>
  </si>
  <si>
    <t>02052B027</t>
  </si>
  <si>
    <t>02052B028</t>
  </si>
  <si>
    <t>02052B029</t>
  </si>
  <si>
    <t>02052B030</t>
  </si>
  <si>
    <t>02052B031</t>
  </si>
  <si>
    <t>02052B032</t>
  </si>
  <si>
    <t>02052B033</t>
  </si>
  <si>
    <t>02052B034</t>
  </si>
  <si>
    <t>02052B035</t>
  </si>
  <si>
    <t>02052B036</t>
  </si>
  <si>
    <t>02052B037</t>
  </si>
  <si>
    <t>02052B038</t>
  </si>
  <si>
    <t>02052B039</t>
  </si>
  <si>
    <t>02052B040</t>
  </si>
  <si>
    <t>02052B041</t>
  </si>
  <si>
    <t>02052B042</t>
  </si>
  <si>
    <t>02052B043</t>
  </si>
  <si>
    <t>02052B044</t>
  </si>
  <si>
    <t>02052B045</t>
  </si>
  <si>
    <t>02052B046</t>
  </si>
  <si>
    <t>02052B047</t>
  </si>
  <si>
    <t>02052B048</t>
  </si>
  <si>
    <t>02052B049</t>
  </si>
  <si>
    <t>02052B050</t>
  </si>
  <si>
    <t>02052B051</t>
  </si>
  <si>
    <t>02052B052</t>
  </si>
  <si>
    <t>02052B053</t>
  </si>
  <si>
    <t>02052B054</t>
  </si>
  <si>
    <t>01051A001</t>
  </si>
  <si>
    <t>05初中体育</t>
  </si>
  <si>
    <t>01051A002</t>
  </si>
  <si>
    <t>01051A003</t>
  </si>
  <si>
    <t>01051A004</t>
  </si>
  <si>
    <t>01051A005</t>
  </si>
  <si>
    <t>01051A006</t>
  </si>
  <si>
    <t>01051A007</t>
  </si>
  <si>
    <t>01051A008</t>
  </si>
  <si>
    <t>01051A009</t>
  </si>
  <si>
    <t>01051A010</t>
  </si>
  <si>
    <t>01051A011</t>
  </si>
  <si>
    <t>01051A012</t>
  </si>
  <si>
    <t>01051A013</t>
  </si>
  <si>
    <t>01051A014</t>
  </si>
  <si>
    <t>01051A015</t>
  </si>
  <si>
    <t>01051A016</t>
  </si>
  <si>
    <t>01051A017</t>
  </si>
  <si>
    <t>01051A018</t>
  </si>
  <si>
    <t>01051A019</t>
  </si>
  <si>
    <t>01051A020</t>
  </si>
  <si>
    <t>01051A021</t>
  </si>
  <si>
    <t>01051A022</t>
  </si>
  <si>
    <t>01051A023</t>
  </si>
  <si>
    <t>01051A024</t>
  </si>
  <si>
    <t>01051A025</t>
  </si>
  <si>
    <t>01051A026</t>
  </si>
  <si>
    <t>01051A027</t>
  </si>
  <si>
    <t>01051A028</t>
  </si>
  <si>
    <t>01051A029</t>
  </si>
  <si>
    <t>01051A030</t>
  </si>
  <si>
    <t>01051A031</t>
  </si>
  <si>
    <t>01051A032</t>
  </si>
  <si>
    <t>01051A033</t>
  </si>
  <si>
    <t>01051A034</t>
  </si>
  <si>
    <t>01051A035</t>
  </si>
  <si>
    <t>01051A036</t>
  </si>
  <si>
    <t>01051A037</t>
  </si>
  <si>
    <t>01051A038</t>
  </si>
  <si>
    <t>01051A039</t>
  </si>
  <si>
    <t>01051A040</t>
  </si>
  <si>
    <t>01051A041</t>
  </si>
  <si>
    <t>01051A042</t>
  </si>
  <si>
    <t>01051A043</t>
  </si>
  <si>
    <t>02051A001</t>
  </si>
  <si>
    <t>02051A002</t>
  </si>
  <si>
    <t>02051A003</t>
  </si>
  <si>
    <t>02051A004</t>
  </si>
  <si>
    <t>02051A005</t>
  </si>
  <si>
    <t>02051A006</t>
  </si>
  <si>
    <t>02051A007</t>
  </si>
  <si>
    <t>02051A008</t>
  </si>
  <si>
    <t>02051A009</t>
  </si>
  <si>
    <t>02051A010</t>
  </si>
  <si>
    <t>02051A011</t>
  </si>
  <si>
    <t>02051A012</t>
  </si>
  <si>
    <t>02051A013</t>
  </si>
  <si>
    <t>02051A014</t>
  </si>
  <si>
    <t>02051A015</t>
  </si>
  <si>
    <t>02051A016</t>
  </si>
  <si>
    <t>02051A017</t>
  </si>
  <si>
    <t>02051A018</t>
  </si>
  <si>
    <t>02051A019</t>
  </si>
  <si>
    <t>02051A020</t>
  </si>
  <si>
    <t>02051A021</t>
  </si>
  <si>
    <t>02051A022</t>
  </si>
  <si>
    <t>02051A023</t>
  </si>
  <si>
    <t>02051A024</t>
  </si>
  <si>
    <t>02051A025</t>
  </si>
  <si>
    <t>02051A026</t>
  </si>
  <si>
    <t>02051A027</t>
  </si>
  <si>
    <t>02051A028</t>
  </si>
  <si>
    <t>02051A029</t>
  </si>
  <si>
    <t>02051A030</t>
  </si>
  <si>
    <t>02051A031</t>
  </si>
  <si>
    <t>02051A032</t>
  </si>
  <si>
    <t>02051A033</t>
  </si>
  <si>
    <t>02051A034</t>
  </si>
  <si>
    <t>02051A035</t>
  </si>
  <si>
    <t>02051A036</t>
  </si>
  <si>
    <t>02051A037</t>
  </si>
  <si>
    <t>02051A038</t>
  </si>
  <si>
    <t>02051A039</t>
  </si>
  <si>
    <t>02051A040</t>
  </si>
  <si>
    <t>02051A041</t>
  </si>
  <si>
    <t>02051A042</t>
  </si>
  <si>
    <t>02051A043</t>
  </si>
  <si>
    <t>02051A044</t>
  </si>
  <si>
    <t>02051A045</t>
  </si>
  <si>
    <t>02051A046</t>
  </si>
  <si>
    <t>02051A047</t>
  </si>
  <si>
    <t>02051A048</t>
  </si>
  <si>
    <t>02051A049</t>
  </si>
  <si>
    <t>02051A050</t>
  </si>
  <si>
    <t>02051A051</t>
  </si>
  <si>
    <t>02051A052</t>
  </si>
  <si>
    <t>02051A053</t>
  </si>
  <si>
    <t>02051A054</t>
  </si>
  <si>
    <t>02051A055</t>
  </si>
  <si>
    <t>02051A056</t>
  </si>
  <si>
    <t>02051A057</t>
  </si>
  <si>
    <t>02051A058</t>
  </si>
  <si>
    <t>02051A059</t>
  </si>
  <si>
    <t>02051A060</t>
  </si>
  <si>
    <t>02051A061</t>
  </si>
  <si>
    <t>02051A062</t>
  </si>
  <si>
    <t>02051A063</t>
  </si>
  <si>
    <t>02051A064</t>
  </si>
  <si>
    <t>02051A065</t>
  </si>
  <si>
    <t>02051A066</t>
  </si>
  <si>
    <t>02051A067</t>
  </si>
  <si>
    <t>02051A068</t>
  </si>
  <si>
    <t>02051A069</t>
  </si>
  <si>
    <t>02051A070</t>
  </si>
  <si>
    <t>02051A071</t>
  </si>
  <si>
    <t>02051A072</t>
  </si>
  <si>
    <t>02051A073</t>
  </si>
  <si>
    <t>02051A074</t>
  </si>
  <si>
    <t>02051A075</t>
  </si>
  <si>
    <t>02051A076</t>
  </si>
  <si>
    <t>02051A077</t>
  </si>
  <si>
    <t>02051A078</t>
  </si>
  <si>
    <t>02051A079</t>
  </si>
  <si>
    <t>02051A080</t>
  </si>
  <si>
    <t>02051A081</t>
  </si>
  <si>
    <t>02051A082</t>
  </si>
  <si>
    <t>02051A083</t>
  </si>
  <si>
    <t>02051A084</t>
  </si>
  <si>
    <t>02051A085</t>
  </si>
  <si>
    <t>02051A086</t>
  </si>
  <si>
    <t>02051A087</t>
  </si>
  <si>
    <t>02051A088</t>
  </si>
  <si>
    <t>02051A089</t>
  </si>
  <si>
    <t>02051A090</t>
  </si>
  <si>
    <t>02051A091</t>
  </si>
  <si>
    <t>02051A092</t>
  </si>
  <si>
    <t>02051A093</t>
  </si>
  <si>
    <t>02051A094</t>
  </si>
  <si>
    <t>02051A095</t>
  </si>
  <si>
    <t>02051A096</t>
  </si>
  <si>
    <t>02051A097</t>
  </si>
  <si>
    <t>02051A098</t>
  </si>
  <si>
    <t>02051A099</t>
  </si>
  <si>
    <t>02051A100</t>
  </si>
  <si>
    <t>02051A101</t>
  </si>
  <si>
    <t>02051A102</t>
  </si>
  <si>
    <t>02051A103</t>
  </si>
  <si>
    <t>02051A104</t>
  </si>
  <si>
    <t>02051A105</t>
  </si>
  <si>
    <t>02051A106</t>
  </si>
  <si>
    <t>02051A107</t>
  </si>
  <si>
    <t>02051A108</t>
  </si>
  <si>
    <t>02051A109</t>
  </si>
  <si>
    <t>02051A110</t>
  </si>
  <si>
    <t>02051A111</t>
  </si>
  <si>
    <t>02051A112</t>
  </si>
  <si>
    <t>02051A113</t>
  </si>
  <si>
    <t>02051A114</t>
  </si>
  <si>
    <t>02051A115</t>
  </si>
  <si>
    <t>02051A116</t>
  </si>
  <si>
    <t>02051A117</t>
  </si>
  <si>
    <t>02051A118</t>
  </si>
  <si>
    <t>02051A119</t>
  </si>
  <si>
    <t>02051A120</t>
  </si>
  <si>
    <t>02051A121</t>
  </si>
  <si>
    <t>02051A122</t>
  </si>
  <si>
    <t>02051A123</t>
  </si>
  <si>
    <t>02051A124</t>
  </si>
  <si>
    <t>02051A125</t>
  </si>
  <si>
    <t>02051A126</t>
  </si>
  <si>
    <t>02051A127</t>
  </si>
  <si>
    <t>02051A128</t>
  </si>
  <si>
    <t>02051A129</t>
  </si>
  <si>
    <t>02051A130</t>
  </si>
  <si>
    <t>02051A131</t>
  </si>
  <si>
    <t>02051A132</t>
  </si>
  <si>
    <t>02051A133</t>
  </si>
  <si>
    <t>02051A134</t>
  </si>
  <si>
    <t>02051A135</t>
  </si>
  <si>
    <t>02051A136</t>
  </si>
  <si>
    <t>02051A137</t>
  </si>
  <si>
    <t>02051A138</t>
  </si>
  <si>
    <t>进入笔试范围人选</t>
    <phoneticPr fontId="7" type="noConversion"/>
  </si>
  <si>
    <t>2019年天桥区公开招聘教师技能岗位测评成绩（音乐一组A、二组B）</t>
    <phoneticPr fontId="7" type="noConversion"/>
  </si>
  <si>
    <t>2019年天桥区公开招聘教师技能岗位测评成绩（初中体育一组A）</t>
    <phoneticPr fontId="7" type="noConversion"/>
  </si>
  <si>
    <t>2019年天桥区公开招聘教师技能岗位测评成绩（小学体育一组A、二组B）</t>
    <phoneticPr fontId="7" type="noConversion"/>
  </si>
  <si>
    <t>小学体育二组B</t>
    <phoneticPr fontId="7" type="noConversion"/>
  </si>
  <si>
    <t>音乐二组B</t>
    <phoneticPr fontId="7" type="noConversion"/>
  </si>
  <si>
    <t>小学英语二组B</t>
    <phoneticPr fontId="7" type="noConversion"/>
  </si>
  <si>
    <t>初中英语二组B</t>
    <phoneticPr fontId="7" type="noConversion"/>
  </si>
  <si>
    <t>2019年天桥区公开招聘教师技能岗位测评成绩（初中英语一组A、二组B）</t>
    <phoneticPr fontId="7" type="noConversion"/>
  </si>
  <si>
    <t>2019年天桥区公开招聘教师技能岗位测评成绩（小学英语一组A、二组B）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</si>
</sst>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1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黑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176" fontId="3" fillId="0" borderId="0" xfId="0" applyNumberFormat="1" applyFont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176" fontId="6" fillId="0" borderId="1" xfId="0" applyNumberFormat="1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/>
    <xf numFmtId="49" fontId="10" fillId="0" borderId="5" xfId="0" applyNumberFormat="1" applyFont="1" applyBorder="1" applyAlignment="1">
      <alignment horizontal="center" vertical="top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 vertical="top"/>
    </xf>
    <xf numFmtId="49" fontId="9" fillId="0" borderId="6" xfId="0" applyNumberFormat="1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9B29D-6636-4152-913C-5E3C02F86F1B}">
  <dimension ref="A1:G187"/>
  <sheetViews>
    <sheetView workbookViewId="0">
      <pane ySplit="2" topLeftCell="A162" activePane="bottomLeft" state="frozen"/>
      <selection pane="bottomLeft" activeCell="J169" sqref="J169"/>
    </sheetView>
  </sheetViews>
  <sheetFormatPr defaultRowHeight="20" customHeight="1" x14ac:dyDescent="0.25"/>
  <cols>
    <col min="1" max="2" width="12.6328125" style="1" customWidth="1"/>
    <col min="3" max="3" width="9.453125" style="1" customWidth="1"/>
    <col min="4" max="4" width="12.7265625" style="24" customWidth="1"/>
    <col min="5" max="5" width="12.7265625" style="8" customWidth="1"/>
    <col min="6" max="6" width="12" style="8" customWidth="1"/>
    <col min="7" max="7" width="16.1796875" style="8" customWidth="1"/>
  </cols>
  <sheetData>
    <row r="1" spans="1:7" ht="30.5" customHeight="1" x14ac:dyDescent="0.25">
      <c r="A1" s="25" t="s">
        <v>783</v>
      </c>
      <c r="B1" s="25"/>
      <c r="C1" s="25"/>
      <c r="D1" s="25"/>
      <c r="E1" s="25"/>
      <c r="F1" s="25"/>
      <c r="G1" s="25"/>
    </row>
    <row r="2" spans="1:7" ht="26" customHeight="1" x14ac:dyDescent="0.25">
      <c r="A2" s="2" t="s">
        <v>2</v>
      </c>
      <c r="B2" s="2" t="s">
        <v>0</v>
      </c>
      <c r="C2" s="2" t="s">
        <v>1</v>
      </c>
      <c r="D2" s="5" t="s">
        <v>7</v>
      </c>
      <c r="E2" s="5" t="s">
        <v>9</v>
      </c>
      <c r="F2" s="4" t="s">
        <v>4</v>
      </c>
      <c r="G2" s="17" t="s">
        <v>5</v>
      </c>
    </row>
    <row r="3" spans="1:7" s="3" customFormat="1" ht="20" customHeight="1" x14ac:dyDescent="0.25">
      <c r="A3" s="15" t="s">
        <v>27</v>
      </c>
      <c r="B3" s="15" t="s">
        <v>19</v>
      </c>
      <c r="C3" s="15" t="s">
        <v>20</v>
      </c>
      <c r="D3" s="22">
        <v>86</v>
      </c>
      <c r="E3" s="11">
        <v>92.33</v>
      </c>
      <c r="F3" s="11">
        <f t="shared" ref="F3:F34" si="0">ROUND(D3*0.6+E3*0.4,2)</f>
        <v>88.53</v>
      </c>
      <c r="G3" s="11" t="s">
        <v>775</v>
      </c>
    </row>
    <row r="4" spans="1:7" s="3" customFormat="1" ht="20" customHeight="1" x14ac:dyDescent="0.25">
      <c r="A4" s="15" t="s">
        <v>140</v>
      </c>
      <c r="B4" s="15" t="s">
        <v>19</v>
      </c>
      <c r="C4" s="15" t="s">
        <v>20</v>
      </c>
      <c r="D4" s="23">
        <v>86.33</v>
      </c>
      <c r="E4" s="11">
        <v>91.67</v>
      </c>
      <c r="F4" s="11">
        <f t="shared" si="0"/>
        <v>88.47</v>
      </c>
      <c r="G4" s="11" t="s">
        <v>775</v>
      </c>
    </row>
    <row r="5" spans="1:7" s="3" customFormat="1" ht="20" customHeight="1" x14ac:dyDescent="0.25">
      <c r="A5" s="15" t="s">
        <v>138</v>
      </c>
      <c r="B5" s="15" t="s">
        <v>19</v>
      </c>
      <c r="C5" s="15" t="s">
        <v>20</v>
      </c>
      <c r="D5" s="23">
        <v>87.33</v>
      </c>
      <c r="E5" s="11">
        <v>88.67</v>
      </c>
      <c r="F5" s="11">
        <f t="shared" si="0"/>
        <v>87.87</v>
      </c>
      <c r="G5" s="11" t="s">
        <v>775</v>
      </c>
    </row>
    <row r="6" spans="1:7" s="3" customFormat="1" ht="20" customHeight="1" x14ac:dyDescent="0.25">
      <c r="A6" s="15" t="s">
        <v>173</v>
      </c>
      <c r="B6" s="15" t="s">
        <v>19</v>
      </c>
      <c r="C6" s="15" t="s">
        <v>20</v>
      </c>
      <c r="D6" s="23">
        <v>85.67</v>
      </c>
      <c r="E6" s="11">
        <v>90.33</v>
      </c>
      <c r="F6" s="11">
        <f t="shared" si="0"/>
        <v>87.53</v>
      </c>
      <c r="G6" s="11" t="s">
        <v>775</v>
      </c>
    </row>
    <row r="7" spans="1:7" s="3" customFormat="1" ht="20" customHeight="1" x14ac:dyDescent="0.25">
      <c r="A7" s="15" t="s">
        <v>76</v>
      </c>
      <c r="B7" s="15" t="s">
        <v>19</v>
      </c>
      <c r="C7" s="15" t="s">
        <v>20</v>
      </c>
      <c r="D7" s="23">
        <v>85</v>
      </c>
      <c r="E7" s="11">
        <v>90.33</v>
      </c>
      <c r="F7" s="11">
        <f t="shared" si="0"/>
        <v>87.13</v>
      </c>
      <c r="G7" s="11" t="s">
        <v>775</v>
      </c>
    </row>
    <row r="8" spans="1:7" s="3" customFormat="1" ht="20" customHeight="1" x14ac:dyDescent="0.25">
      <c r="A8" s="15" t="s">
        <v>34</v>
      </c>
      <c r="B8" s="15" t="s">
        <v>19</v>
      </c>
      <c r="C8" s="15" t="s">
        <v>20</v>
      </c>
      <c r="D8" s="22">
        <v>84.67</v>
      </c>
      <c r="E8" s="11">
        <v>90</v>
      </c>
      <c r="F8" s="11">
        <f t="shared" si="0"/>
        <v>86.8</v>
      </c>
      <c r="G8" s="11" t="s">
        <v>775</v>
      </c>
    </row>
    <row r="9" spans="1:7" s="3" customFormat="1" ht="20" customHeight="1" x14ac:dyDescent="0.25">
      <c r="A9" s="15" t="s">
        <v>18</v>
      </c>
      <c r="B9" s="15" t="s">
        <v>19</v>
      </c>
      <c r="C9" s="15" t="s">
        <v>20</v>
      </c>
      <c r="D9" s="22">
        <v>86.33</v>
      </c>
      <c r="E9" s="11">
        <v>86.67</v>
      </c>
      <c r="F9" s="11">
        <f t="shared" si="0"/>
        <v>86.47</v>
      </c>
      <c r="G9" s="11" t="s">
        <v>775</v>
      </c>
    </row>
    <row r="10" spans="1:7" s="3" customFormat="1" ht="20" customHeight="1" x14ac:dyDescent="0.25">
      <c r="A10" s="15" t="s">
        <v>79</v>
      </c>
      <c r="B10" s="15" t="s">
        <v>19</v>
      </c>
      <c r="C10" s="15" t="s">
        <v>20</v>
      </c>
      <c r="D10" s="23">
        <v>84.67</v>
      </c>
      <c r="E10" s="11">
        <v>88</v>
      </c>
      <c r="F10" s="11">
        <f t="shared" si="0"/>
        <v>86</v>
      </c>
      <c r="G10" s="11" t="s">
        <v>775</v>
      </c>
    </row>
    <row r="11" spans="1:7" s="3" customFormat="1" ht="20" customHeight="1" x14ac:dyDescent="0.25">
      <c r="A11" s="15" t="s">
        <v>23</v>
      </c>
      <c r="B11" s="15" t="s">
        <v>19</v>
      </c>
      <c r="C11" s="15" t="s">
        <v>20</v>
      </c>
      <c r="D11" s="22">
        <v>80.33</v>
      </c>
      <c r="E11" s="11">
        <v>94</v>
      </c>
      <c r="F11" s="11">
        <f t="shared" si="0"/>
        <v>85.8</v>
      </c>
      <c r="G11" s="11" t="s">
        <v>775</v>
      </c>
    </row>
    <row r="12" spans="1:7" s="3" customFormat="1" ht="20" customHeight="1" x14ac:dyDescent="0.25">
      <c r="A12" s="15" t="s">
        <v>36</v>
      </c>
      <c r="B12" s="15" t="s">
        <v>19</v>
      </c>
      <c r="C12" s="15" t="s">
        <v>20</v>
      </c>
      <c r="D12" s="22">
        <v>87.33</v>
      </c>
      <c r="E12" s="11">
        <v>83</v>
      </c>
      <c r="F12" s="11">
        <f t="shared" si="0"/>
        <v>85.6</v>
      </c>
      <c r="G12" s="11" t="s">
        <v>775</v>
      </c>
    </row>
    <row r="13" spans="1:7" s="3" customFormat="1" ht="20" customHeight="1" x14ac:dyDescent="0.25">
      <c r="A13" s="15" t="s">
        <v>119</v>
      </c>
      <c r="B13" s="15" t="s">
        <v>19</v>
      </c>
      <c r="C13" s="15" t="s">
        <v>20</v>
      </c>
      <c r="D13" s="23">
        <v>83.67</v>
      </c>
      <c r="E13" s="11">
        <v>87.67</v>
      </c>
      <c r="F13" s="11">
        <f t="shared" si="0"/>
        <v>85.27</v>
      </c>
      <c r="G13" s="11" t="s">
        <v>775</v>
      </c>
    </row>
    <row r="14" spans="1:7" s="3" customFormat="1" ht="20" customHeight="1" x14ac:dyDescent="0.25">
      <c r="A14" s="15" t="s">
        <v>37</v>
      </c>
      <c r="B14" s="15" t="s">
        <v>19</v>
      </c>
      <c r="C14" s="15" t="s">
        <v>20</v>
      </c>
      <c r="D14" s="22">
        <v>80</v>
      </c>
      <c r="E14" s="11">
        <v>92.33</v>
      </c>
      <c r="F14" s="11">
        <f t="shared" si="0"/>
        <v>84.93</v>
      </c>
      <c r="G14" s="11" t="s">
        <v>775</v>
      </c>
    </row>
    <row r="15" spans="1:7" s="3" customFormat="1" ht="20" customHeight="1" x14ac:dyDescent="0.25">
      <c r="A15" s="15" t="s">
        <v>95</v>
      </c>
      <c r="B15" s="15" t="s">
        <v>19</v>
      </c>
      <c r="C15" s="15" t="s">
        <v>20</v>
      </c>
      <c r="D15" s="23">
        <v>82.33</v>
      </c>
      <c r="E15" s="11">
        <v>88.33</v>
      </c>
      <c r="F15" s="11">
        <f t="shared" si="0"/>
        <v>84.73</v>
      </c>
      <c r="G15" s="11" t="s">
        <v>775</v>
      </c>
    </row>
    <row r="16" spans="1:7" s="3" customFormat="1" ht="20" customHeight="1" x14ac:dyDescent="0.25">
      <c r="A16" s="15" t="s">
        <v>102</v>
      </c>
      <c r="B16" s="15" t="s">
        <v>19</v>
      </c>
      <c r="C16" s="15" t="s">
        <v>20</v>
      </c>
      <c r="D16" s="23">
        <v>81.67</v>
      </c>
      <c r="E16" s="11">
        <v>89</v>
      </c>
      <c r="F16" s="11">
        <f t="shared" si="0"/>
        <v>84.6</v>
      </c>
      <c r="G16" s="11" t="s">
        <v>775</v>
      </c>
    </row>
    <row r="17" spans="1:7" s="3" customFormat="1" ht="20" customHeight="1" x14ac:dyDescent="0.25">
      <c r="A17" s="15" t="s">
        <v>49</v>
      </c>
      <c r="B17" s="15" t="s">
        <v>19</v>
      </c>
      <c r="C17" s="15" t="s">
        <v>20</v>
      </c>
      <c r="D17" s="22">
        <v>82</v>
      </c>
      <c r="E17" s="11">
        <v>88</v>
      </c>
      <c r="F17" s="11">
        <f t="shared" si="0"/>
        <v>84.4</v>
      </c>
      <c r="G17" s="11"/>
    </row>
    <row r="18" spans="1:7" s="3" customFormat="1" ht="20" customHeight="1" x14ac:dyDescent="0.25">
      <c r="A18" s="15" t="s">
        <v>145</v>
      </c>
      <c r="B18" s="15" t="s">
        <v>19</v>
      </c>
      <c r="C18" s="15" t="s">
        <v>20</v>
      </c>
      <c r="D18" s="23">
        <v>84.33</v>
      </c>
      <c r="E18" s="11">
        <v>84</v>
      </c>
      <c r="F18" s="11">
        <f t="shared" si="0"/>
        <v>84.2</v>
      </c>
      <c r="G18" s="6"/>
    </row>
    <row r="19" spans="1:7" s="3" customFormat="1" ht="20" customHeight="1" x14ac:dyDescent="0.25">
      <c r="A19" s="15" t="s">
        <v>114</v>
      </c>
      <c r="B19" s="15" t="s">
        <v>19</v>
      </c>
      <c r="C19" s="15" t="s">
        <v>20</v>
      </c>
      <c r="D19" s="23">
        <v>82.33</v>
      </c>
      <c r="E19" s="11">
        <v>86.67</v>
      </c>
      <c r="F19" s="11">
        <f t="shared" si="0"/>
        <v>84.07</v>
      </c>
      <c r="G19" s="6"/>
    </row>
    <row r="20" spans="1:7" s="3" customFormat="1" ht="20" customHeight="1" x14ac:dyDescent="0.25">
      <c r="A20" s="15" t="s">
        <v>127</v>
      </c>
      <c r="B20" s="15" t="s">
        <v>19</v>
      </c>
      <c r="C20" s="15" t="s">
        <v>20</v>
      </c>
      <c r="D20" s="23">
        <v>80.67</v>
      </c>
      <c r="E20" s="11">
        <v>89</v>
      </c>
      <c r="F20" s="11">
        <f t="shared" si="0"/>
        <v>84</v>
      </c>
      <c r="G20" s="6"/>
    </row>
    <row r="21" spans="1:7" s="3" customFormat="1" ht="20" customHeight="1" x14ac:dyDescent="0.25">
      <c r="A21" s="15" t="s">
        <v>30</v>
      </c>
      <c r="B21" s="15" t="s">
        <v>19</v>
      </c>
      <c r="C21" s="15" t="s">
        <v>20</v>
      </c>
      <c r="D21" s="22">
        <v>82.67</v>
      </c>
      <c r="E21" s="11">
        <v>85.67</v>
      </c>
      <c r="F21" s="11">
        <f t="shared" si="0"/>
        <v>83.87</v>
      </c>
      <c r="G21" s="11"/>
    </row>
    <row r="22" spans="1:7" s="3" customFormat="1" ht="20" customHeight="1" x14ac:dyDescent="0.25">
      <c r="A22" s="15" t="s">
        <v>57</v>
      </c>
      <c r="B22" s="15" t="s">
        <v>19</v>
      </c>
      <c r="C22" s="15" t="s">
        <v>20</v>
      </c>
      <c r="D22" s="22">
        <v>82.67</v>
      </c>
      <c r="E22" s="11">
        <v>85.33</v>
      </c>
      <c r="F22" s="11">
        <f t="shared" si="0"/>
        <v>83.73</v>
      </c>
      <c r="G22" s="11"/>
    </row>
    <row r="23" spans="1:7" s="3" customFormat="1" ht="20" customHeight="1" x14ac:dyDescent="0.25">
      <c r="A23" s="15" t="s">
        <v>134</v>
      </c>
      <c r="B23" s="15" t="s">
        <v>19</v>
      </c>
      <c r="C23" s="15" t="s">
        <v>20</v>
      </c>
      <c r="D23" s="23">
        <v>81.67</v>
      </c>
      <c r="E23" s="11">
        <v>86.67</v>
      </c>
      <c r="F23" s="11">
        <f t="shared" si="0"/>
        <v>83.67</v>
      </c>
      <c r="G23" s="6"/>
    </row>
    <row r="24" spans="1:7" s="3" customFormat="1" ht="20" customHeight="1" x14ac:dyDescent="0.25">
      <c r="A24" s="15" t="s">
        <v>85</v>
      </c>
      <c r="B24" s="15" t="s">
        <v>19</v>
      </c>
      <c r="C24" s="15" t="s">
        <v>20</v>
      </c>
      <c r="D24" s="23">
        <v>85.67</v>
      </c>
      <c r="E24" s="11">
        <v>80</v>
      </c>
      <c r="F24" s="11">
        <f t="shared" si="0"/>
        <v>83.4</v>
      </c>
      <c r="G24" s="11"/>
    </row>
    <row r="25" spans="1:7" s="3" customFormat="1" ht="20" customHeight="1" x14ac:dyDescent="0.25">
      <c r="A25" s="15" t="s">
        <v>35</v>
      </c>
      <c r="B25" s="15" t="s">
        <v>19</v>
      </c>
      <c r="C25" s="15" t="s">
        <v>20</v>
      </c>
      <c r="D25" s="22">
        <v>81.67</v>
      </c>
      <c r="E25" s="11">
        <v>85.33</v>
      </c>
      <c r="F25" s="11">
        <f t="shared" si="0"/>
        <v>83.13</v>
      </c>
      <c r="G25" s="11"/>
    </row>
    <row r="26" spans="1:7" s="3" customFormat="1" ht="20" customHeight="1" x14ac:dyDescent="0.25">
      <c r="A26" s="15" t="s">
        <v>110</v>
      </c>
      <c r="B26" s="15" t="s">
        <v>19</v>
      </c>
      <c r="C26" s="15" t="s">
        <v>20</v>
      </c>
      <c r="D26" s="23">
        <v>82.67</v>
      </c>
      <c r="E26" s="11">
        <v>83.67</v>
      </c>
      <c r="F26" s="11">
        <f t="shared" si="0"/>
        <v>83.07</v>
      </c>
      <c r="G26" s="11"/>
    </row>
    <row r="27" spans="1:7" s="3" customFormat="1" ht="20" customHeight="1" x14ac:dyDescent="0.25">
      <c r="A27" s="15" t="s">
        <v>160</v>
      </c>
      <c r="B27" s="15" t="s">
        <v>19</v>
      </c>
      <c r="C27" s="15" t="s">
        <v>20</v>
      </c>
      <c r="D27" s="23">
        <v>83</v>
      </c>
      <c r="E27" s="11">
        <v>83</v>
      </c>
      <c r="F27" s="11">
        <f t="shared" si="0"/>
        <v>83</v>
      </c>
      <c r="G27" s="6"/>
    </row>
    <row r="28" spans="1:7" s="3" customFormat="1" ht="20" customHeight="1" x14ac:dyDescent="0.25">
      <c r="A28" s="15" t="s">
        <v>133</v>
      </c>
      <c r="B28" s="15" t="s">
        <v>19</v>
      </c>
      <c r="C28" s="15" t="s">
        <v>20</v>
      </c>
      <c r="D28" s="23">
        <v>80</v>
      </c>
      <c r="E28" s="11">
        <v>87.33</v>
      </c>
      <c r="F28" s="11">
        <f t="shared" si="0"/>
        <v>82.93</v>
      </c>
      <c r="G28" s="6"/>
    </row>
    <row r="29" spans="1:7" s="3" customFormat="1" ht="20" customHeight="1" x14ac:dyDescent="0.25">
      <c r="A29" s="15" t="s">
        <v>146</v>
      </c>
      <c r="B29" s="15" t="s">
        <v>19</v>
      </c>
      <c r="C29" s="15" t="s">
        <v>20</v>
      </c>
      <c r="D29" s="23">
        <v>82</v>
      </c>
      <c r="E29" s="11">
        <v>84</v>
      </c>
      <c r="F29" s="11">
        <f t="shared" si="0"/>
        <v>82.8</v>
      </c>
      <c r="G29" s="6"/>
    </row>
    <row r="30" spans="1:7" s="3" customFormat="1" ht="20" customHeight="1" x14ac:dyDescent="0.25">
      <c r="A30" s="15" t="s">
        <v>131</v>
      </c>
      <c r="B30" s="15" t="s">
        <v>19</v>
      </c>
      <c r="C30" s="15" t="s">
        <v>20</v>
      </c>
      <c r="D30" s="23">
        <v>82.67</v>
      </c>
      <c r="E30" s="11">
        <v>83</v>
      </c>
      <c r="F30" s="11">
        <f t="shared" si="0"/>
        <v>82.8</v>
      </c>
      <c r="G30" s="6"/>
    </row>
    <row r="31" spans="1:7" s="3" customFormat="1" ht="20" customHeight="1" x14ac:dyDescent="0.25">
      <c r="A31" s="15" t="s">
        <v>69</v>
      </c>
      <c r="B31" s="15" t="s">
        <v>19</v>
      </c>
      <c r="C31" s="15" t="s">
        <v>20</v>
      </c>
      <c r="D31" s="23">
        <v>82</v>
      </c>
      <c r="E31" s="11">
        <v>83.67</v>
      </c>
      <c r="F31" s="11">
        <f t="shared" si="0"/>
        <v>82.67</v>
      </c>
      <c r="G31" s="11"/>
    </row>
    <row r="32" spans="1:7" s="3" customFormat="1" ht="20" customHeight="1" x14ac:dyDescent="0.25">
      <c r="A32" s="15" t="s">
        <v>117</v>
      </c>
      <c r="B32" s="15" t="s">
        <v>19</v>
      </c>
      <c r="C32" s="15" t="s">
        <v>20</v>
      </c>
      <c r="D32" s="23">
        <v>83.67</v>
      </c>
      <c r="E32" s="11">
        <v>81</v>
      </c>
      <c r="F32" s="11">
        <f t="shared" si="0"/>
        <v>82.6</v>
      </c>
      <c r="G32" s="6"/>
    </row>
    <row r="33" spans="1:7" s="3" customFormat="1" ht="20" customHeight="1" x14ac:dyDescent="0.25">
      <c r="A33" s="15" t="s">
        <v>44</v>
      </c>
      <c r="B33" s="15" t="s">
        <v>19</v>
      </c>
      <c r="C33" s="15" t="s">
        <v>20</v>
      </c>
      <c r="D33" s="22">
        <v>79.67</v>
      </c>
      <c r="E33" s="11">
        <v>86.67</v>
      </c>
      <c r="F33" s="11">
        <f t="shared" si="0"/>
        <v>82.47</v>
      </c>
      <c r="G33" s="11"/>
    </row>
    <row r="34" spans="1:7" s="3" customFormat="1" ht="20" customHeight="1" x14ac:dyDescent="0.25">
      <c r="A34" s="15" t="s">
        <v>67</v>
      </c>
      <c r="B34" s="15" t="s">
        <v>19</v>
      </c>
      <c r="C34" s="15" t="s">
        <v>20</v>
      </c>
      <c r="D34" s="23">
        <v>78</v>
      </c>
      <c r="E34" s="11">
        <v>89</v>
      </c>
      <c r="F34" s="11">
        <f t="shared" si="0"/>
        <v>82.4</v>
      </c>
      <c r="G34" s="11"/>
    </row>
    <row r="35" spans="1:7" s="3" customFormat="1" ht="20" customHeight="1" x14ac:dyDescent="0.25">
      <c r="A35" s="15" t="s">
        <v>178</v>
      </c>
      <c r="B35" s="15" t="s">
        <v>19</v>
      </c>
      <c r="C35" s="15" t="s">
        <v>20</v>
      </c>
      <c r="D35" s="23">
        <v>83.33</v>
      </c>
      <c r="E35" s="11">
        <v>81</v>
      </c>
      <c r="F35" s="11">
        <f t="shared" ref="F35:F66" si="1">ROUND(D35*0.6+E35*0.4,2)</f>
        <v>82.4</v>
      </c>
      <c r="G35" s="6"/>
    </row>
    <row r="36" spans="1:7" s="3" customFormat="1" ht="20" customHeight="1" x14ac:dyDescent="0.25">
      <c r="A36" s="15" t="s">
        <v>93</v>
      </c>
      <c r="B36" s="15" t="s">
        <v>19</v>
      </c>
      <c r="C36" s="15" t="s">
        <v>20</v>
      </c>
      <c r="D36" s="23">
        <v>85.33</v>
      </c>
      <c r="E36" s="11">
        <v>77.67</v>
      </c>
      <c r="F36" s="11">
        <f t="shared" si="1"/>
        <v>82.27</v>
      </c>
      <c r="G36" s="11"/>
    </row>
    <row r="37" spans="1:7" s="3" customFormat="1" ht="20" customHeight="1" x14ac:dyDescent="0.25">
      <c r="A37" s="15" t="s">
        <v>167</v>
      </c>
      <c r="B37" s="15" t="s">
        <v>19</v>
      </c>
      <c r="C37" s="15" t="s">
        <v>20</v>
      </c>
      <c r="D37" s="23">
        <v>82.33</v>
      </c>
      <c r="E37" s="11">
        <v>82</v>
      </c>
      <c r="F37" s="11">
        <f t="shared" si="1"/>
        <v>82.2</v>
      </c>
      <c r="G37" s="6"/>
    </row>
    <row r="38" spans="1:7" s="3" customFormat="1" ht="20" customHeight="1" x14ac:dyDescent="0.25">
      <c r="A38" s="15" t="s">
        <v>61</v>
      </c>
      <c r="B38" s="15" t="s">
        <v>19</v>
      </c>
      <c r="C38" s="15" t="s">
        <v>20</v>
      </c>
      <c r="D38" s="22">
        <v>81.33</v>
      </c>
      <c r="E38" s="11">
        <v>83.33</v>
      </c>
      <c r="F38" s="11">
        <f t="shared" si="1"/>
        <v>82.13</v>
      </c>
      <c r="G38" s="11"/>
    </row>
    <row r="39" spans="1:7" s="3" customFormat="1" ht="20" customHeight="1" x14ac:dyDescent="0.25">
      <c r="A39" s="15" t="s">
        <v>53</v>
      </c>
      <c r="B39" s="15" t="s">
        <v>19</v>
      </c>
      <c r="C39" s="15" t="s">
        <v>20</v>
      </c>
      <c r="D39" s="22">
        <v>82.33</v>
      </c>
      <c r="E39" s="11">
        <v>81.67</v>
      </c>
      <c r="F39" s="11">
        <f t="shared" si="1"/>
        <v>82.07</v>
      </c>
      <c r="G39" s="11"/>
    </row>
    <row r="40" spans="1:7" s="3" customFormat="1" ht="20" customHeight="1" x14ac:dyDescent="0.25">
      <c r="A40" s="15" t="s">
        <v>155</v>
      </c>
      <c r="B40" s="15" t="s">
        <v>19</v>
      </c>
      <c r="C40" s="15" t="s">
        <v>20</v>
      </c>
      <c r="D40" s="23">
        <v>80.33</v>
      </c>
      <c r="E40" s="11">
        <v>84.67</v>
      </c>
      <c r="F40" s="11">
        <f t="shared" si="1"/>
        <v>82.07</v>
      </c>
      <c r="G40" s="6"/>
    </row>
    <row r="41" spans="1:7" s="3" customFormat="1" ht="20" customHeight="1" x14ac:dyDescent="0.25">
      <c r="A41" s="15" t="s">
        <v>80</v>
      </c>
      <c r="B41" s="15" t="s">
        <v>19</v>
      </c>
      <c r="C41" s="15" t="s">
        <v>20</v>
      </c>
      <c r="D41" s="23">
        <v>80.67</v>
      </c>
      <c r="E41" s="11">
        <v>84</v>
      </c>
      <c r="F41" s="11">
        <f t="shared" si="1"/>
        <v>82</v>
      </c>
      <c r="G41" s="11"/>
    </row>
    <row r="42" spans="1:7" s="3" customFormat="1" ht="20" customHeight="1" x14ac:dyDescent="0.25">
      <c r="A42" s="15" t="s">
        <v>82</v>
      </c>
      <c r="B42" s="15" t="s">
        <v>19</v>
      </c>
      <c r="C42" s="15" t="s">
        <v>20</v>
      </c>
      <c r="D42" s="23">
        <v>81.67</v>
      </c>
      <c r="E42" s="11">
        <v>82.33</v>
      </c>
      <c r="F42" s="11">
        <f t="shared" si="1"/>
        <v>81.93</v>
      </c>
      <c r="G42" s="11"/>
    </row>
    <row r="43" spans="1:7" s="3" customFormat="1" ht="20" customHeight="1" x14ac:dyDescent="0.25">
      <c r="A43" s="15" t="s">
        <v>104</v>
      </c>
      <c r="B43" s="15" t="s">
        <v>19</v>
      </c>
      <c r="C43" s="15" t="s">
        <v>20</v>
      </c>
      <c r="D43" s="23">
        <v>80</v>
      </c>
      <c r="E43" s="11">
        <v>84.67</v>
      </c>
      <c r="F43" s="11">
        <f t="shared" si="1"/>
        <v>81.87</v>
      </c>
      <c r="G43" s="11"/>
    </row>
    <row r="44" spans="1:7" s="3" customFormat="1" ht="20" customHeight="1" x14ac:dyDescent="0.25">
      <c r="A44" s="15" t="s">
        <v>98</v>
      </c>
      <c r="B44" s="15" t="s">
        <v>19</v>
      </c>
      <c r="C44" s="15" t="s">
        <v>20</v>
      </c>
      <c r="D44" s="23">
        <v>82.67</v>
      </c>
      <c r="E44" s="11">
        <v>80.67</v>
      </c>
      <c r="F44" s="11">
        <f t="shared" si="1"/>
        <v>81.87</v>
      </c>
      <c r="G44" s="11"/>
    </row>
    <row r="45" spans="1:7" s="3" customFormat="1" ht="20" customHeight="1" x14ac:dyDescent="0.25">
      <c r="A45" s="15" t="s">
        <v>99</v>
      </c>
      <c r="B45" s="15" t="s">
        <v>19</v>
      </c>
      <c r="C45" s="15" t="s">
        <v>20</v>
      </c>
      <c r="D45" s="23">
        <v>80.33</v>
      </c>
      <c r="E45" s="11">
        <v>84</v>
      </c>
      <c r="F45" s="11">
        <f t="shared" si="1"/>
        <v>81.8</v>
      </c>
      <c r="G45" s="11"/>
    </row>
    <row r="46" spans="1:7" s="3" customFormat="1" ht="20" customHeight="1" x14ac:dyDescent="0.25">
      <c r="A46" s="15" t="s">
        <v>72</v>
      </c>
      <c r="B46" s="15" t="s">
        <v>19</v>
      </c>
      <c r="C46" s="15" t="s">
        <v>20</v>
      </c>
      <c r="D46" s="23">
        <v>78.67</v>
      </c>
      <c r="E46" s="11">
        <v>86</v>
      </c>
      <c r="F46" s="11">
        <f t="shared" si="1"/>
        <v>81.599999999999994</v>
      </c>
      <c r="G46" s="11"/>
    </row>
    <row r="47" spans="1:7" s="3" customFormat="1" ht="20" customHeight="1" x14ac:dyDescent="0.25">
      <c r="A47" s="15" t="s">
        <v>118</v>
      </c>
      <c r="B47" s="15" t="s">
        <v>19</v>
      </c>
      <c r="C47" s="15" t="s">
        <v>20</v>
      </c>
      <c r="D47" s="23">
        <v>79.33</v>
      </c>
      <c r="E47" s="11">
        <v>85</v>
      </c>
      <c r="F47" s="11">
        <f t="shared" si="1"/>
        <v>81.599999999999994</v>
      </c>
      <c r="G47" s="6"/>
    </row>
    <row r="48" spans="1:7" ht="20" customHeight="1" x14ac:dyDescent="0.25">
      <c r="A48" s="15" t="s">
        <v>151</v>
      </c>
      <c r="B48" s="15" t="s">
        <v>19</v>
      </c>
      <c r="C48" s="15" t="s">
        <v>20</v>
      </c>
      <c r="D48" s="23">
        <v>80</v>
      </c>
      <c r="E48" s="11">
        <v>83.67</v>
      </c>
      <c r="F48" s="11">
        <f t="shared" si="1"/>
        <v>81.47</v>
      </c>
      <c r="G48" s="6"/>
    </row>
    <row r="49" spans="1:7" ht="20" customHeight="1" x14ac:dyDescent="0.25">
      <c r="A49" s="15" t="s">
        <v>161</v>
      </c>
      <c r="B49" s="15" t="s">
        <v>19</v>
      </c>
      <c r="C49" s="15" t="s">
        <v>20</v>
      </c>
      <c r="D49" s="23">
        <v>81.33</v>
      </c>
      <c r="E49" s="11">
        <v>81.67</v>
      </c>
      <c r="F49" s="11">
        <f t="shared" si="1"/>
        <v>81.47</v>
      </c>
      <c r="G49" s="6"/>
    </row>
    <row r="50" spans="1:7" ht="20" customHeight="1" x14ac:dyDescent="0.25">
      <c r="A50" s="15" t="s">
        <v>70</v>
      </c>
      <c r="B50" s="15" t="s">
        <v>19</v>
      </c>
      <c r="C50" s="15" t="s">
        <v>20</v>
      </c>
      <c r="D50" s="23">
        <v>81</v>
      </c>
      <c r="E50" s="11">
        <v>82</v>
      </c>
      <c r="F50" s="11">
        <f t="shared" si="1"/>
        <v>81.400000000000006</v>
      </c>
      <c r="G50" s="11"/>
    </row>
    <row r="51" spans="1:7" ht="20" customHeight="1" x14ac:dyDescent="0.25">
      <c r="A51" s="15" t="s">
        <v>111</v>
      </c>
      <c r="B51" s="15" t="s">
        <v>19</v>
      </c>
      <c r="C51" s="15" t="s">
        <v>20</v>
      </c>
      <c r="D51" s="23">
        <v>81.67</v>
      </c>
      <c r="E51" s="11">
        <v>81</v>
      </c>
      <c r="F51" s="11">
        <f t="shared" si="1"/>
        <v>81.400000000000006</v>
      </c>
      <c r="G51" s="11"/>
    </row>
    <row r="52" spans="1:7" ht="20" customHeight="1" x14ac:dyDescent="0.25">
      <c r="A52" s="15" t="s">
        <v>52</v>
      </c>
      <c r="B52" s="15" t="s">
        <v>19</v>
      </c>
      <c r="C52" s="15" t="s">
        <v>20</v>
      </c>
      <c r="D52" s="22">
        <v>79.33</v>
      </c>
      <c r="E52" s="11">
        <v>84</v>
      </c>
      <c r="F52" s="11">
        <f t="shared" si="1"/>
        <v>81.2</v>
      </c>
      <c r="G52" s="11"/>
    </row>
    <row r="53" spans="1:7" ht="20" customHeight="1" x14ac:dyDescent="0.25">
      <c r="A53" s="15" t="s">
        <v>179</v>
      </c>
      <c r="B53" s="15" t="s">
        <v>19</v>
      </c>
      <c r="C53" s="15" t="s">
        <v>20</v>
      </c>
      <c r="D53" s="23">
        <v>82.67</v>
      </c>
      <c r="E53" s="11">
        <v>78.67</v>
      </c>
      <c r="F53" s="11">
        <f t="shared" si="1"/>
        <v>81.069999999999993</v>
      </c>
      <c r="G53" s="6"/>
    </row>
    <row r="54" spans="1:7" ht="20" customHeight="1" x14ac:dyDescent="0.25">
      <c r="A54" s="15" t="s">
        <v>89</v>
      </c>
      <c r="B54" s="15" t="s">
        <v>19</v>
      </c>
      <c r="C54" s="15" t="s">
        <v>20</v>
      </c>
      <c r="D54" s="23">
        <v>82</v>
      </c>
      <c r="E54" s="11">
        <v>79</v>
      </c>
      <c r="F54" s="11">
        <f t="shared" si="1"/>
        <v>80.8</v>
      </c>
      <c r="G54" s="11"/>
    </row>
    <row r="55" spans="1:7" ht="20" customHeight="1" x14ac:dyDescent="0.25">
      <c r="A55" s="15" t="s">
        <v>103</v>
      </c>
      <c r="B55" s="15" t="s">
        <v>19</v>
      </c>
      <c r="C55" s="15" t="s">
        <v>20</v>
      </c>
      <c r="D55" s="23">
        <v>81.33</v>
      </c>
      <c r="E55" s="11">
        <v>80</v>
      </c>
      <c r="F55" s="11">
        <f t="shared" si="1"/>
        <v>80.8</v>
      </c>
      <c r="G55" s="11"/>
    </row>
    <row r="56" spans="1:7" ht="20" customHeight="1" x14ac:dyDescent="0.25">
      <c r="A56" s="15" t="s">
        <v>22</v>
      </c>
      <c r="B56" s="15" t="s">
        <v>19</v>
      </c>
      <c r="C56" s="15" t="s">
        <v>20</v>
      </c>
      <c r="D56" s="22">
        <v>79.67</v>
      </c>
      <c r="E56" s="11">
        <v>82.33</v>
      </c>
      <c r="F56" s="11">
        <f t="shared" si="1"/>
        <v>80.73</v>
      </c>
      <c r="G56" s="11"/>
    </row>
    <row r="57" spans="1:7" ht="20" customHeight="1" x14ac:dyDescent="0.25">
      <c r="A57" s="15" t="s">
        <v>71</v>
      </c>
      <c r="B57" s="15" t="s">
        <v>19</v>
      </c>
      <c r="C57" s="15" t="s">
        <v>20</v>
      </c>
      <c r="D57" s="23">
        <v>81.67</v>
      </c>
      <c r="E57" s="11">
        <v>79.33</v>
      </c>
      <c r="F57" s="11">
        <f t="shared" si="1"/>
        <v>80.73</v>
      </c>
      <c r="G57" s="11"/>
    </row>
    <row r="58" spans="1:7" ht="20" customHeight="1" x14ac:dyDescent="0.25">
      <c r="A58" s="15" t="s">
        <v>115</v>
      </c>
      <c r="B58" s="15" t="s">
        <v>19</v>
      </c>
      <c r="C58" s="15" t="s">
        <v>20</v>
      </c>
      <c r="D58" s="23">
        <v>79.67</v>
      </c>
      <c r="E58" s="11">
        <v>82.33</v>
      </c>
      <c r="F58" s="11">
        <f t="shared" si="1"/>
        <v>80.73</v>
      </c>
      <c r="G58" s="6"/>
    </row>
    <row r="59" spans="1:7" ht="20" customHeight="1" x14ac:dyDescent="0.25">
      <c r="A59" s="15" t="s">
        <v>26</v>
      </c>
      <c r="B59" s="15" t="s">
        <v>19</v>
      </c>
      <c r="C59" s="15" t="s">
        <v>20</v>
      </c>
      <c r="D59" s="22">
        <v>78.67</v>
      </c>
      <c r="E59" s="11">
        <v>83</v>
      </c>
      <c r="F59" s="11">
        <f t="shared" si="1"/>
        <v>80.400000000000006</v>
      </c>
      <c r="G59" s="11"/>
    </row>
    <row r="60" spans="1:7" ht="20" customHeight="1" x14ac:dyDescent="0.25">
      <c r="A60" s="15" t="s">
        <v>141</v>
      </c>
      <c r="B60" s="15" t="s">
        <v>19</v>
      </c>
      <c r="C60" s="15" t="s">
        <v>20</v>
      </c>
      <c r="D60" s="23">
        <v>79.33</v>
      </c>
      <c r="E60" s="11">
        <v>81.67</v>
      </c>
      <c r="F60" s="11">
        <f t="shared" si="1"/>
        <v>80.27</v>
      </c>
      <c r="G60" s="6"/>
    </row>
    <row r="61" spans="1:7" ht="20" customHeight="1" x14ac:dyDescent="0.25">
      <c r="A61" s="15" t="s">
        <v>101</v>
      </c>
      <c r="B61" s="15" t="s">
        <v>19</v>
      </c>
      <c r="C61" s="15" t="s">
        <v>20</v>
      </c>
      <c r="D61" s="23">
        <v>80.67</v>
      </c>
      <c r="E61" s="11">
        <v>79.33</v>
      </c>
      <c r="F61" s="11">
        <f t="shared" si="1"/>
        <v>80.13</v>
      </c>
      <c r="G61" s="11"/>
    </row>
    <row r="62" spans="1:7" ht="20" customHeight="1" x14ac:dyDescent="0.25">
      <c r="A62" s="15" t="s">
        <v>33</v>
      </c>
      <c r="B62" s="15" t="s">
        <v>19</v>
      </c>
      <c r="C62" s="15" t="s">
        <v>20</v>
      </c>
      <c r="D62" s="22">
        <v>77</v>
      </c>
      <c r="E62" s="11">
        <v>84.67</v>
      </c>
      <c r="F62" s="11">
        <f t="shared" si="1"/>
        <v>80.069999999999993</v>
      </c>
      <c r="G62" s="11"/>
    </row>
    <row r="63" spans="1:7" ht="20" customHeight="1" x14ac:dyDescent="0.25">
      <c r="A63" s="15" t="s">
        <v>120</v>
      </c>
      <c r="B63" s="15" t="s">
        <v>19</v>
      </c>
      <c r="C63" s="15" t="s">
        <v>20</v>
      </c>
      <c r="D63" s="23">
        <v>80.67</v>
      </c>
      <c r="E63" s="11">
        <v>79</v>
      </c>
      <c r="F63" s="11">
        <f t="shared" si="1"/>
        <v>80</v>
      </c>
      <c r="G63" s="6"/>
    </row>
    <row r="64" spans="1:7" s="3" customFormat="1" ht="20" customHeight="1" x14ac:dyDescent="0.25">
      <c r="A64" s="15" t="s">
        <v>107</v>
      </c>
      <c r="B64" s="15" t="s">
        <v>19</v>
      </c>
      <c r="C64" s="15" t="s">
        <v>20</v>
      </c>
      <c r="D64" s="23">
        <v>78.67</v>
      </c>
      <c r="E64" s="11">
        <v>81.33</v>
      </c>
      <c r="F64" s="11">
        <f t="shared" si="1"/>
        <v>79.73</v>
      </c>
      <c r="G64" s="11"/>
    </row>
    <row r="65" spans="1:7" s="3" customFormat="1" ht="20" customHeight="1" x14ac:dyDescent="0.25">
      <c r="A65" s="15" t="s">
        <v>129</v>
      </c>
      <c r="B65" s="15" t="s">
        <v>19</v>
      </c>
      <c r="C65" s="15" t="s">
        <v>20</v>
      </c>
      <c r="D65" s="23">
        <v>79</v>
      </c>
      <c r="E65" s="11">
        <v>80.67</v>
      </c>
      <c r="F65" s="11">
        <f t="shared" si="1"/>
        <v>79.67</v>
      </c>
      <c r="G65" s="6"/>
    </row>
    <row r="66" spans="1:7" s="3" customFormat="1" ht="20" customHeight="1" x14ac:dyDescent="0.25">
      <c r="A66" s="15" t="s">
        <v>126</v>
      </c>
      <c r="B66" s="15" t="s">
        <v>19</v>
      </c>
      <c r="C66" s="15" t="s">
        <v>20</v>
      </c>
      <c r="D66" s="23">
        <v>81.33</v>
      </c>
      <c r="E66" s="11">
        <v>77</v>
      </c>
      <c r="F66" s="11">
        <f t="shared" si="1"/>
        <v>79.599999999999994</v>
      </c>
      <c r="G66" s="6"/>
    </row>
    <row r="67" spans="1:7" s="3" customFormat="1" ht="20" customHeight="1" x14ac:dyDescent="0.25">
      <c r="A67" s="15" t="s">
        <v>139</v>
      </c>
      <c r="B67" s="15" t="s">
        <v>19</v>
      </c>
      <c r="C67" s="15" t="s">
        <v>20</v>
      </c>
      <c r="D67" s="23">
        <v>78.33</v>
      </c>
      <c r="E67" s="11">
        <v>81.33</v>
      </c>
      <c r="F67" s="11">
        <f t="shared" ref="F67:F98" si="2">ROUND(D67*0.6+E67*0.4,2)</f>
        <v>79.53</v>
      </c>
      <c r="G67" s="6"/>
    </row>
    <row r="68" spans="1:7" s="3" customFormat="1" ht="20" customHeight="1" x14ac:dyDescent="0.25">
      <c r="A68" s="15" t="s">
        <v>123</v>
      </c>
      <c r="B68" s="15" t="s">
        <v>19</v>
      </c>
      <c r="C68" s="15" t="s">
        <v>20</v>
      </c>
      <c r="D68" s="23">
        <v>79.67</v>
      </c>
      <c r="E68" s="11">
        <v>79.33</v>
      </c>
      <c r="F68" s="11">
        <f t="shared" si="2"/>
        <v>79.53</v>
      </c>
      <c r="G68" s="6"/>
    </row>
    <row r="69" spans="1:7" s="3" customFormat="1" ht="20" customHeight="1" x14ac:dyDescent="0.25">
      <c r="A69" s="15" t="s">
        <v>40</v>
      </c>
      <c r="B69" s="15" t="s">
        <v>19</v>
      </c>
      <c r="C69" s="15" t="s">
        <v>20</v>
      </c>
      <c r="D69" s="22">
        <v>79.33</v>
      </c>
      <c r="E69" s="11">
        <v>79.67</v>
      </c>
      <c r="F69" s="11">
        <f t="shared" si="2"/>
        <v>79.47</v>
      </c>
      <c r="G69" s="11"/>
    </row>
    <row r="70" spans="1:7" s="3" customFormat="1" ht="20" customHeight="1" x14ac:dyDescent="0.25">
      <c r="A70" s="15" t="s">
        <v>92</v>
      </c>
      <c r="B70" s="15" t="s">
        <v>19</v>
      </c>
      <c r="C70" s="15" t="s">
        <v>20</v>
      </c>
      <c r="D70" s="23">
        <v>78</v>
      </c>
      <c r="E70" s="11">
        <v>81.67</v>
      </c>
      <c r="F70" s="11">
        <f t="shared" si="2"/>
        <v>79.47</v>
      </c>
      <c r="G70" s="11"/>
    </row>
    <row r="71" spans="1:7" s="3" customFormat="1" ht="20" customHeight="1" x14ac:dyDescent="0.25">
      <c r="A71" s="15" t="s">
        <v>77</v>
      </c>
      <c r="B71" s="15" t="s">
        <v>19</v>
      </c>
      <c r="C71" s="15" t="s">
        <v>20</v>
      </c>
      <c r="D71" s="23">
        <v>81.67</v>
      </c>
      <c r="E71" s="11">
        <v>75.67</v>
      </c>
      <c r="F71" s="11">
        <f t="shared" si="2"/>
        <v>79.27</v>
      </c>
      <c r="G71" s="11"/>
    </row>
    <row r="72" spans="1:7" s="3" customFormat="1" ht="20" customHeight="1" x14ac:dyDescent="0.25">
      <c r="A72" s="15" t="s">
        <v>148</v>
      </c>
      <c r="B72" s="15" t="s">
        <v>19</v>
      </c>
      <c r="C72" s="15" t="s">
        <v>20</v>
      </c>
      <c r="D72" s="23">
        <v>80</v>
      </c>
      <c r="E72" s="11">
        <v>77.67</v>
      </c>
      <c r="F72" s="11">
        <f t="shared" si="2"/>
        <v>79.069999999999993</v>
      </c>
      <c r="G72" s="6"/>
    </row>
    <row r="73" spans="1:7" s="3" customFormat="1" ht="20" customHeight="1" x14ac:dyDescent="0.25">
      <c r="A73" s="15" t="s">
        <v>143</v>
      </c>
      <c r="B73" s="15" t="s">
        <v>19</v>
      </c>
      <c r="C73" s="15" t="s">
        <v>20</v>
      </c>
      <c r="D73" s="23">
        <v>78.33</v>
      </c>
      <c r="E73" s="11">
        <v>80</v>
      </c>
      <c r="F73" s="11">
        <f t="shared" si="2"/>
        <v>79</v>
      </c>
      <c r="G73" s="6"/>
    </row>
    <row r="74" spans="1:7" s="3" customFormat="1" ht="20" customHeight="1" x14ac:dyDescent="0.25">
      <c r="A74" s="15" t="s">
        <v>125</v>
      </c>
      <c r="B74" s="15" t="s">
        <v>19</v>
      </c>
      <c r="C74" s="15" t="s">
        <v>20</v>
      </c>
      <c r="D74" s="23">
        <v>77.67</v>
      </c>
      <c r="E74" s="11">
        <v>81</v>
      </c>
      <c r="F74" s="11">
        <f t="shared" si="2"/>
        <v>79</v>
      </c>
      <c r="G74" s="6"/>
    </row>
    <row r="75" spans="1:7" s="3" customFormat="1" ht="20" customHeight="1" x14ac:dyDescent="0.25">
      <c r="A75" s="15" t="s">
        <v>83</v>
      </c>
      <c r="B75" s="15" t="s">
        <v>19</v>
      </c>
      <c r="C75" s="15" t="s">
        <v>20</v>
      </c>
      <c r="D75" s="23">
        <v>79.67</v>
      </c>
      <c r="E75" s="11">
        <v>77.33</v>
      </c>
      <c r="F75" s="11">
        <f t="shared" si="2"/>
        <v>78.73</v>
      </c>
      <c r="G75" s="11"/>
    </row>
    <row r="76" spans="1:7" s="3" customFormat="1" ht="20" customHeight="1" x14ac:dyDescent="0.25">
      <c r="A76" s="15" t="s">
        <v>32</v>
      </c>
      <c r="B76" s="15" t="s">
        <v>19</v>
      </c>
      <c r="C76" s="15" t="s">
        <v>20</v>
      </c>
      <c r="D76" s="22">
        <v>78.67</v>
      </c>
      <c r="E76" s="11">
        <v>78.67</v>
      </c>
      <c r="F76" s="11">
        <f t="shared" si="2"/>
        <v>78.67</v>
      </c>
      <c r="G76" s="11"/>
    </row>
    <row r="77" spans="1:7" s="3" customFormat="1" ht="20" customHeight="1" x14ac:dyDescent="0.25">
      <c r="A77" s="15" t="s">
        <v>171</v>
      </c>
      <c r="B77" s="15" t="s">
        <v>19</v>
      </c>
      <c r="C77" s="15" t="s">
        <v>20</v>
      </c>
      <c r="D77" s="23">
        <v>78.67</v>
      </c>
      <c r="E77" s="11">
        <v>77.33</v>
      </c>
      <c r="F77" s="11">
        <f t="shared" si="2"/>
        <v>78.13</v>
      </c>
      <c r="G77" s="6"/>
    </row>
    <row r="78" spans="1:7" s="3" customFormat="1" ht="20" customHeight="1" x14ac:dyDescent="0.25">
      <c r="A78" s="15" t="s">
        <v>165</v>
      </c>
      <c r="B78" s="15" t="s">
        <v>19</v>
      </c>
      <c r="C78" s="15" t="s">
        <v>20</v>
      </c>
      <c r="D78" s="23">
        <v>78.33</v>
      </c>
      <c r="E78" s="11">
        <v>77.67</v>
      </c>
      <c r="F78" s="11">
        <f t="shared" si="2"/>
        <v>78.069999999999993</v>
      </c>
      <c r="G78" s="6"/>
    </row>
    <row r="79" spans="1:7" s="3" customFormat="1" ht="20" customHeight="1" x14ac:dyDescent="0.25">
      <c r="A79" s="15" t="s">
        <v>150</v>
      </c>
      <c r="B79" s="15" t="s">
        <v>19</v>
      </c>
      <c r="C79" s="15" t="s">
        <v>20</v>
      </c>
      <c r="D79" s="23">
        <v>79.33</v>
      </c>
      <c r="E79" s="11">
        <v>76</v>
      </c>
      <c r="F79" s="11">
        <f t="shared" si="2"/>
        <v>78</v>
      </c>
      <c r="G79" s="6"/>
    </row>
    <row r="80" spans="1:7" s="3" customFormat="1" ht="20" customHeight="1" x14ac:dyDescent="0.25">
      <c r="A80" s="15" t="s">
        <v>166</v>
      </c>
      <c r="B80" s="15" t="s">
        <v>19</v>
      </c>
      <c r="C80" s="15" t="s">
        <v>20</v>
      </c>
      <c r="D80" s="23">
        <v>76.67</v>
      </c>
      <c r="E80" s="11">
        <v>79.67</v>
      </c>
      <c r="F80" s="11">
        <f t="shared" si="2"/>
        <v>77.87</v>
      </c>
      <c r="G80" s="6"/>
    </row>
    <row r="81" spans="1:7" s="3" customFormat="1" ht="20" customHeight="1" x14ac:dyDescent="0.25">
      <c r="A81" s="15" t="s">
        <v>66</v>
      </c>
      <c r="B81" s="15" t="s">
        <v>19</v>
      </c>
      <c r="C81" s="15" t="s">
        <v>20</v>
      </c>
      <c r="D81" s="23">
        <v>76</v>
      </c>
      <c r="E81" s="11">
        <v>80.33</v>
      </c>
      <c r="F81" s="11">
        <f t="shared" si="2"/>
        <v>77.73</v>
      </c>
      <c r="G81" s="11"/>
    </row>
    <row r="82" spans="1:7" s="3" customFormat="1" ht="20" customHeight="1" x14ac:dyDescent="0.25">
      <c r="A82" s="15" t="s">
        <v>75</v>
      </c>
      <c r="B82" s="15" t="s">
        <v>19</v>
      </c>
      <c r="C82" s="15" t="s">
        <v>20</v>
      </c>
      <c r="D82" s="23">
        <v>80.67</v>
      </c>
      <c r="E82" s="11">
        <v>72.67</v>
      </c>
      <c r="F82" s="11">
        <f t="shared" si="2"/>
        <v>77.47</v>
      </c>
      <c r="G82" s="11"/>
    </row>
    <row r="83" spans="1:7" s="3" customFormat="1" ht="20" customHeight="1" x14ac:dyDescent="0.25">
      <c r="A83" s="15" t="s">
        <v>157</v>
      </c>
      <c r="B83" s="15" t="s">
        <v>158</v>
      </c>
      <c r="C83" s="15" t="s">
        <v>20</v>
      </c>
      <c r="D83" s="23">
        <v>73.33</v>
      </c>
      <c r="E83" s="11">
        <v>83.67</v>
      </c>
      <c r="F83" s="11">
        <f t="shared" si="2"/>
        <v>77.47</v>
      </c>
      <c r="G83" s="6"/>
    </row>
    <row r="84" spans="1:7" s="3" customFormat="1" ht="20" customHeight="1" x14ac:dyDescent="0.25">
      <c r="A84" s="15" t="s">
        <v>28</v>
      </c>
      <c r="B84" s="15" t="s">
        <v>19</v>
      </c>
      <c r="C84" s="15" t="s">
        <v>20</v>
      </c>
      <c r="D84" s="22">
        <v>73.67</v>
      </c>
      <c r="E84" s="11">
        <v>83</v>
      </c>
      <c r="F84" s="11">
        <f t="shared" si="2"/>
        <v>77.400000000000006</v>
      </c>
      <c r="G84" s="11"/>
    </row>
    <row r="85" spans="1:7" s="3" customFormat="1" ht="20" customHeight="1" x14ac:dyDescent="0.25">
      <c r="A85" s="15" t="s">
        <v>73</v>
      </c>
      <c r="B85" s="15" t="s">
        <v>19</v>
      </c>
      <c r="C85" s="15" t="s">
        <v>20</v>
      </c>
      <c r="D85" s="23">
        <v>79.67</v>
      </c>
      <c r="E85" s="11">
        <v>73.33</v>
      </c>
      <c r="F85" s="11">
        <f t="shared" si="2"/>
        <v>77.13</v>
      </c>
      <c r="G85" s="11"/>
    </row>
    <row r="86" spans="1:7" s="3" customFormat="1" ht="20" customHeight="1" x14ac:dyDescent="0.25">
      <c r="A86" s="15" t="s">
        <v>51</v>
      </c>
      <c r="B86" s="15" t="s">
        <v>19</v>
      </c>
      <c r="C86" s="15" t="s">
        <v>20</v>
      </c>
      <c r="D86" s="22">
        <v>76.67</v>
      </c>
      <c r="E86" s="11">
        <v>77.67</v>
      </c>
      <c r="F86" s="11">
        <f t="shared" si="2"/>
        <v>77.069999999999993</v>
      </c>
      <c r="G86" s="11"/>
    </row>
    <row r="87" spans="1:7" s="3" customFormat="1" ht="20" customHeight="1" x14ac:dyDescent="0.25">
      <c r="A87" s="15" t="s">
        <v>60</v>
      </c>
      <c r="B87" s="15" t="s">
        <v>19</v>
      </c>
      <c r="C87" s="15" t="s">
        <v>20</v>
      </c>
      <c r="D87" s="22">
        <v>74.67</v>
      </c>
      <c r="E87" s="11">
        <v>80.33</v>
      </c>
      <c r="F87" s="11">
        <f t="shared" si="2"/>
        <v>76.930000000000007</v>
      </c>
      <c r="G87" s="11"/>
    </row>
    <row r="88" spans="1:7" s="3" customFormat="1" ht="20" customHeight="1" x14ac:dyDescent="0.25">
      <c r="A88" s="15" t="s">
        <v>174</v>
      </c>
      <c r="B88" s="15" t="s">
        <v>19</v>
      </c>
      <c r="C88" s="15" t="s">
        <v>20</v>
      </c>
      <c r="D88" s="23">
        <v>76.67</v>
      </c>
      <c r="E88" s="11">
        <v>76.33</v>
      </c>
      <c r="F88" s="11">
        <f t="shared" si="2"/>
        <v>76.53</v>
      </c>
      <c r="G88" s="6"/>
    </row>
    <row r="89" spans="1:7" s="3" customFormat="1" ht="20" customHeight="1" x14ac:dyDescent="0.25">
      <c r="A89" s="15" t="s">
        <v>54</v>
      </c>
      <c r="B89" s="15" t="s">
        <v>19</v>
      </c>
      <c r="C89" s="15" t="s">
        <v>20</v>
      </c>
      <c r="D89" s="22">
        <v>76.67</v>
      </c>
      <c r="E89" s="11">
        <v>76</v>
      </c>
      <c r="F89" s="11">
        <f t="shared" si="2"/>
        <v>76.400000000000006</v>
      </c>
      <c r="G89" s="11"/>
    </row>
    <row r="90" spans="1:7" s="3" customFormat="1" ht="20" customHeight="1" x14ac:dyDescent="0.25">
      <c r="A90" s="15" t="s">
        <v>87</v>
      </c>
      <c r="B90" s="15" t="s">
        <v>19</v>
      </c>
      <c r="C90" s="15" t="s">
        <v>20</v>
      </c>
      <c r="D90" s="23">
        <v>78</v>
      </c>
      <c r="E90" s="11">
        <v>74</v>
      </c>
      <c r="F90" s="11">
        <f t="shared" si="2"/>
        <v>76.400000000000006</v>
      </c>
      <c r="G90" s="11"/>
    </row>
    <row r="91" spans="1:7" s="3" customFormat="1" ht="20" customHeight="1" x14ac:dyDescent="0.25">
      <c r="A91" s="15" t="s">
        <v>55</v>
      </c>
      <c r="B91" s="15" t="s">
        <v>19</v>
      </c>
      <c r="C91" s="15" t="s">
        <v>20</v>
      </c>
      <c r="D91" s="22">
        <v>73.33</v>
      </c>
      <c r="E91" s="11">
        <v>80.67</v>
      </c>
      <c r="F91" s="11">
        <f t="shared" si="2"/>
        <v>76.27</v>
      </c>
      <c r="G91" s="11"/>
    </row>
    <row r="92" spans="1:7" s="3" customFormat="1" ht="20" customHeight="1" x14ac:dyDescent="0.25">
      <c r="A92" s="15" t="s">
        <v>105</v>
      </c>
      <c r="B92" s="15" t="s">
        <v>19</v>
      </c>
      <c r="C92" s="15" t="s">
        <v>20</v>
      </c>
      <c r="D92" s="23">
        <v>79</v>
      </c>
      <c r="E92" s="11">
        <v>72</v>
      </c>
      <c r="F92" s="11">
        <f t="shared" si="2"/>
        <v>76.2</v>
      </c>
      <c r="G92" s="11"/>
    </row>
    <row r="93" spans="1:7" s="3" customFormat="1" ht="20" customHeight="1" x14ac:dyDescent="0.25">
      <c r="A93" s="15" t="s">
        <v>137</v>
      </c>
      <c r="B93" s="15" t="s">
        <v>19</v>
      </c>
      <c r="C93" s="15" t="s">
        <v>20</v>
      </c>
      <c r="D93" s="23">
        <v>76</v>
      </c>
      <c r="E93" s="11">
        <v>76</v>
      </c>
      <c r="F93" s="11">
        <f t="shared" si="2"/>
        <v>76</v>
      </c>
      <c r="G93" s="6"/>
    </row>
    <row r="94" spans="1:7" s="3" customFormat="1" ht="20" customHeight="1" x14ac:dyDescent="0.25">
      <c r="A94" s="15" t="s">
        <v>74</v>
      </c>
      <c r="B94" s="15" t="s">
        <v>19</v>
      </c>
      <c r="C94" s="15" t="s">
        <v>20</v>
      </c>
      <c r="D94" s="23">
        <v>75</v>
      </c>
      <c r="E94" s="11">
        <v>77</v>
      </c>
      <c r="F94" s="11">
        <f t="shared" si="2"/>
        <v>75.8</v>
      </c>
      <c r="G94" s="11"/>
    </row>
    <row r="95" spans="1:7" s="3" customFormat="1" ht="20" customHeight="1" x14ac:dyDescent="0.25">
      <c r="A95" s="15" t="s">
        <v>25</v>
      </c>
      <c r="B95" s="15" t="s">
        <v>19</v>
      </c>
      <c r="C95" s="15" t="s">
        <v>20</v>
      </c>
      <c r="D95" s="22">
        <v>72.67</v>
      </c>
      <c r="E95" s="11">
        <v>79.67</v>
      </c>
      <c r="F95" s="11">
        <f t="shared" si="2"/>
        <v>75.47</v>
      </c>
      <c r="G95" s="11"/>
    </row>
    <row r="96" spans="1:7" s="3" customFormat="1" ht="20" customHeight="1" x14ac:dyDescent="0.25">
      <c r="A96" s="15" t="s">
        <v>142</v>
      </c>
      <c r="B96" s="15" t="s">
        <v>19</v>
      </c>
      <c r="C96" s="15" t="s">
        <v>20</v>
      </c>
      <c r="D96" s="23">
        <v>75</v>
      </c>
      <c r="E96" s="11">
        <v>75.33</v>
      </c>
      <c r="F96" s="11">
        <f t="shared" si="2"/>
        <v>75.13</v>
      </c>
      <c r="G96" s="6"/>
    </row>
    <row r="97" spans="1:7" s="3" customFormat="1" ht="20" customHeight="1" x14ac:dyDescent="0.25">
      <c r="A97" s="15" t="s">
        <v>168</v>
      </c>
      <c r="B97" s="15" t="s">
        <v>19</v>
      </c>
      <c r="C97" s="15" t="s">
        <v>20</v>
      </c>
      <c r="D97" s="23">
        <v>73.67</v>
      </c>
      <c r="E97" s="11">
        <v>77</v>
      </c>
      <c r="F97" s="11">
        <f t="shared" si="2"/>
        <v>75</v>
      </c>
      <c r="G97" s="6"/>
    </row>
    <row r="98" spans="1:7" s="3" customFormat="1" ht="20" customHeight="1" x14ac:dyDescent="0.25">
      <c r="A98" s="15" t="s">
        <v>128</v>
      </c>
      <c r="B98" s="15" t="s">
        <v>19</v>
      </c>
      <c r="C98" s="15" t="s">
        <v>20</v>
      </c>
      <c r="D98" s="23">
        <v>78</v>
      </c>
      <c r="E98" s="11">
        <v>70</v>
      </c>
      <c r="F98" s="11">
        <f t="shared" si="2"/>
        <v>74.8</v>
      </c>
      <c r="G98" s="6"/>
    </row>
    <row r="99" spans="1:7" s="3" customFormat="1" ht="20" customHeight="1" x14ac:dyDescent="0.25">
      <c r="A99" s="15" t="s">
        <v>113</v>
      </c>
      <c r="B99" s="15" t="s">
        <v>19</v>
      </c>
      <c r="C99" s="15" t="s">
        <v>20</v>
      </c>
      <c r="D99" s="23">
        <v>78</v>
      </c>
      <c r="E99" s="11">
        <v>70</v>
      </c>
      <c r="F99" s="11">
        <f t="shared" ref="F99:F108" si="3">ROUND(D99*0.6+E99*0.4,2)</f>
        <v>74.8</v>
      </c>
      <c r="G99" s="6"/>
    </row>
    <row r="100" spans="1:7" s="3" customFormat="1" ht="20" customHeight="1" x14ac:dyDescent="0.25">
      <c r="A100" s="15" t="s">
        <v>175</v>
      </c>
      <c r="B100" s="15" t="s">
        <v>19</v>
      </c>
      <c r="C100" s="15" t="s">
        <v>20</v>
      </c>
      <c r="D100" s="23">
        <v>71.67</v>
      </c>
      <c r="E100" s="11">
        <v>79.33</v>
      </c>
      <c r="F100" s="11">
        <f t="shared" si="3"/>
        <v>74.73</v>
      </c>
      <c r="G100" s="6"/>
    </row>
    <row r="101" spans="1:7" s="3" customFormat="1" ht="20" customHeight="1" x14ac:dyDescent="0.25">
      <c r="A101" s="15" t="s">
        <v>109</v>
      </c>
      <c r="B101" s="15" t="s">
        <v>19</v>
      </c>
      <c r="C101" s="15" t="s">
        <v>20</v>
      </c>
      <c r="D101" s="23">
        <v>78</v>
      </c>
      <c r="E101" s="11">
        <v>68.33</v>
      </c>
      <c r="F101" s="11">
        <f t="shared" si="3"/>
        <v>74.13</v>
      </c>
      <c r="G101" s="11"/>
    </row>
    <row r="102" spans="1:7" s="3" customFormat="1" ht="20" customHeight="1" x14ac:dyDescent="0.25">
      <c r="A102" s="15" t="s">
        <v>62</v>
      </c>
      <c r="B102" s="15" t="s">
        <v>19</v>
      </c>
      <c r="C102" s="15" t="s">
        <v>20</v>
      </c>
      <c r="D102" s="22">
        <v>72</v>
      </c>
      <c r="E102" s="11">
        <v>75</v>
      </c>
      <c r="F102" s="11">
        <f t="shared" si="3"/>
        <v>73.2</v>
      </c>
      <c r="G102" s="11"/>
    </row>
    <row r="103" spans="1:7" s="3" customFormat="1" ht="20" customHeight="1" x14ac:dyDescent="0.25">
      <c r="A103" s="15" t="s">
        <v>116</v>
      </c>
      <c r="B103" s="15" t="s">
        <v>19</v>
      </c>
      <c r="C103" s="15" t="s">
        <v>20</v>
      </c>
      <c r="D103" s="23">
        <v>70</v>
      </c>
      <c r="E103" s="11">
        <v>78</v>
      </c>
      <c r="F103" s="11">
        <f t="shared" si="3"/>
        <v>73.2</v>
      </c>
      <c r="G103" s="6"/>
    </row>
    <row r="104" spans="1:7" s="3" customFormat="1" ht="20" customHeight="1" x14ac:dyDescent="0.25">
      <c r="A104" s="15" t="s">
        <v>90</v>
      </c>
      <c r="B104" s="15" t="s">
        <v>19</v>
      </c>
      <c r="C104" s="15" t="s">
        <v>20</v>
      </c>
      <c r="D104" s="23">
        <v>73.67</v>
      </c>
      <c r="E104" s="11">
        <v>72.33</v>
      </c>
      <c r="F104" s="11">
        <f t="shared" si="3"/>
        <v>73.13</v>
      </c>
      <c r="G104" s="11"/>
    </row>
    <row r="105" spans="1:7" s="3" customFormat="1" ht="20" customHeight="1" x14ac:dyDescent="0.25">
      <c r="A105" s="15" t="s">
        <v>84</v>
      </c>
      <c r="B105" s="15" t="s">
        <v>19</v>
      </c>
      <c r="C105" s="15" t="s">
        <v>20</v>
      </c>
      <c r="D105" s="23">
        <v>71</v>
      </c>
      <c r="E105" s="11">
        <v>75</v>
      </c>
      <c r="F105" s="11">
        <f t="shared" si="3"/>
        <v>72.599999999999994</v>
      </c>
      <c r="G105" s="11"/>
    </row>
    <row r="106" spans="1:7" s="3" customFormat="1" ht="20" customHeight="1" x14ac:dyDescent="0.25">
      <c r="A106" s="15" t="s">
        <v>88</v>
      </c>
      <c r="B106" s="15" t="s">
        <v>19</v>
      </c>
      <c r="C106" s="15" t="s">
        <v>20</v>
      </c>
      <c r="D106" s="23">
        <v>67.33</v>
      </c>
      <c r="E106" s="11">
        <v>78</v>
      </c>
      <c r="F106" s="11">
        <f t="shared" si="3"/>
        <v>71.599999999999994</v>
      </c>
      <c r="G106" s="11"/>
    </row>
    <row r="107" spans="1:7" s="3" customFormat="1" ht="20" customHeight="1" x14ac:dyDescent="0.25">
      <c r="A107" s="15" t="s">
        <v>122</v>
      </c>
      <c r="B107" s="15" t="s">
        <v>19</v>
      </c>
      <c r="C107" s="15" t="s">
        <v>20</v>
      </c>
      <c r="D107" s="23">
        <v>68</v>
      </c>
      <c r="E107" s="11">
        <v>70.67</v>
      </c>
      <c r="F107" s="11">
        <f t="shared" si="3"/>
        <v>69.069999999999993</v>
      </c>
      <c r="G107" s="6"/>
    </row>
    <row r="108" spans="1:7" ht="20" customHeight="1" x14ac:dyDescent="0.25">
      <c r="A108" s="15" t="s">
        <v>21</v>
      </c>
      <c r="B108" s="15" t="s">
        <v>19</v>
      </c>
      <c r="C108" s="15" t="s">
        <v>20</v>
      </c>
      <c r="D108" s="23">
        <v>0</v>
      </c>
      <c r="E108" s="11">
        <v>0</v>
      </c>
      <c r="F108" s="11">
        <f t="shared" si="3"/>
        <v>0</v>
      </c>
      <c r="G108" s="11"/>
    </row>
    <row r="109" spans="1:7" ht="20" customHeight="1" x14ac:dyDescent="0.25">
      <c r="A109" s="15" t="s">
        <v>24</v>
      </c>
      <c r="B109" s="15" t="s">
        <v>19</v>
      </c>
      <c r="C109" s="15" t="s">
        <v>20</v>
      </c>
      <c r="D109" s="23">
        <v>0</v>
      </c>
      <c r="E109" s="11">
        <v>0</v>
      </c>
      <c r="F109" s="11">
        <f t="shared" ref="F109:F161" si="4">ROUND(D109*0.6+E109*0.4,2)</f>
        <v>0</v>
      </c>
      <c r="G109" s="11"/>
    </row>
    <row r="110" spans="1:7" ht="20" customHeight="1" x14ac:dyDescent="0.25">
      <c r="A110" s="15" t="s">
        <v>29</v>
      </c>
      <c r="B110" s="15" t="s">
        <v>19</v>
      </c>
      <c r="C110" s="15" t="s">
        <v>20</v>
      </c>
      <c r="D110" s="23">
        <v>0</v>
      </c>
      <c r="E110" s="11">
        <v>0</v>
      </c>
      <c r="F110" s="11">
        <f t="shared" si="4"/>
        <v>0</v>
      </c>
      <c r="G110" s="11"/>
    </row>
    <row r="111" spans="1:7" ht="20" customHeight="1" x14ac:dyDescent="0.25">
      <c r="A111" s="15" t="s">
        <v>31</v>
      </c>
      <c r="B111" s="15" t="s">
        <v>19</v>
      </c>
      <c r="C111" s="15" t="s">
        <v>20</v>
      </c>
      <c r="D111" s="23">
        <v>0</v>
      </c>
      <c r="E111" s="11">
        <v>0</v>
      </c>
      <c r="F111" s="11">
        <f t="shared" si="4"/>
        <v>0</v>
      </c>
      <c r="G111" s="11"/>
    </row>
    <row r="112" spans="1:7" ht="20" customHeight="1" x14ac:dyDescent="0.25">
      <c r="A112" s="15" t="s">
        <v>38</v>
      </c>
      <c r="B112" s="15" t="s">
        <v>19</v>
      </c>
      <c r="C112" s="15" t="s">
        <v>20</v>
      </c>
      <c r="D112" s="23">
        <v>0</v>
      </c>
      <c r="E112" s="11">
        <v>0</v>
      </c>
      <c r="F112" s="11">
        <f t="shared" si="4"/>
        <v>0</v>
      </c>
      <c r="G112" s="11"/>
    </row>
    <row r="113" spans="1:7" ht="20" customHeight="1" x14ac:dyDescent="0.25">
      <c r="A113" s="15" t="s">
        <v>39</v>
      </c>
      <c r="B113" s="15" t="s">
        <v>19</v>
      </c>
      <c r="C113" s="15" t="s">
        <v>20</v>
      </c>
      <c r="D113" s="23">
        <v>0</v>
      </c>
      <c r="E113" s="11">
        <v>0</v>
      </c>
      <c r="F113" s="11">
        <f t="shared" si="4"/>
        <v>0</v>
      </c>
      <c r="G113" s="11"/>
    </row>
    <row r="114" spans="1:7" ht="20" customHeight="1" x14ac:dyDescent="0.25">
      <c r="A114" s="15" t="s">
        <v>41</v>
      </c>
      <c r="B114" s="15" t="s">
        <v>19</v>
      </c>
      <c r="C114" s="15" t="s">
        <v>20</v>
      </c>
      <c r="D114" s="23">
        <v>0</v>
      </c>
      <c r="E114" s="11">
        <v>0</v>
      </c>
      <c r="F114" s="11">
        <f t="shared" si="4"/>
        <v>0</v>
      </c>
      <c r="G114" s="11"/>
    </row>
    <row r="115" spans="1:7" ht="20" customHeight="1" x14ac:dyDescent="0.25">
      <c r="A115" s="15" t="s">
        <v>42</v>
      </c>
      <c r="B115" s="15" t="s">
        <v>19</v>
      </c>
      <c r="C115" s="15" t="s">
        <v>20</v>
      </c>
      <c r="D115" s="23">
        <v>0</v>
      </c>
      <c r="E115" s="11">
        <v>0</v>
      </c>
      <c r="F115" s="11">
        <f t="shared" si="4"/>
        <v>0</v>
      </c>
      <c r="G115" s="11"/>
    </row>
    <row r="116" spans="1:7" ht="20" customHeight="1" x14ac:dyDescent="0.25">
      <c r="A116" s="15" t="s">
        <v>43</v>
      </c>
      <c r="B116" s="15" t="s">
        <v>19</v>
      </c>
      <c r="C116" s="15" t="s">
        <v>20</v>
      </c>
      <c r="D116" s="23">
        <v>0</v>
      </c>
      <c r="E116" s="11">
        <v>0</v>
      </c>
      <c r="F116" s="11">
        <f t="shared" si="4"/>
        <v>0</v>
      </c>
      <c r="G116" s="11"/>
    </row>
    <row r="117" spans="1:7" ht="20" customHeight="1" x14ac:dyDescent="0.25">
      <c r="A117" s="15" t="s">
        <v>45</v>
      </c>
      <c r="B117" s="15" t="s">
        <v>19</v>
      </c>
      <c r="C117" s="15" t="s">
        <v>20</v>
      </c>
      <c r="D117" s="23">
        <v>0</v>
      </c>
      <c r="E117" s="11">
        <v>0</v>
      </c>
      <c r="F117" s="11">
        <f t="shared" si="4"/>
        <v>0</v>
      </c>
      <c r="G117" s="11"/>
    </row>
    <row r="118" spans="1:7" ht="20" customHeight="1" x14ac:dyDescent="0.25">
      <c r="A118" s="15" t="s">
        <v>46</v>
      </c>
      <c r="B118" s="15" t="s">
        <v>19</v>
      </c>
      <c r="C118" s="15" t="s">
        <v>20</v>
      </c>
      <c r="D118" s="23">
        <v>0</v>
      </c>
      <c r="E118" s="11">
        <v>0</v>
      </c>
      <c r="F118" s="11">
        <f t="shared" si="4"/>
        <v>0</v>
      </c>
      <c r="G118" s="11"/>
    </row>
    <row r="119" spans="1:7" ht="20" customHeight="1" x14ac:dyDescent="0.25">
      <c r="A119" s="15" t="s">
        <v>47</v>
      </c>
      <c r="B119" s="15" t="s">
        <v>19</v>
      </c>
      <c r="C119" s="15" t="s">
        <v>20</v>
      </c>
      <c r="D119" s="23">
        <v>0</v>
      </c>
      <c r="E119" s="11">
        <v>0</v>
      </c>
      <c r="F119" s="11">
        <f t="shared" si="4"/>
        <v>0</v>
      </c>
      <c r="G119" s="11"/>
    </row>
    <row r="120" spans="1:7" ht="20" customHeight="1" x14ac:dyDescent="0.25">
      <c r="A120" s="15" t="s">
        <v>48</v>
      </c>
      <c r="B120" s="15" t="s">
        <v>19</v>
      </c>
      <c r="C120" s="15" t="s">
        <v>20</v>
      </c>
      <c r="D120" s="23">
        <v>0</v>
      </c>
      <c r="E120" s="11">
        <v>0</v>
      </c>
      <c r="F120" s="11">
        <f t="shared" si="4"/>
        <v>0</v>
      </c>
      <c r="G120" s="11"/>
    </row>
    <row r="121" spans="1:7" ht="20" customHeight="1" x14ac:dyDescent="0.25">
      <c r="A121" s="15" t="s">
        <v>50</v>
      </c>
      <c r="B121" s="15" t="s">
        <v>19</v>
      </c>
      <c r="C121" s="15" t="s">
        <v>20</v>
      </c>
      <c r="D121" s="23">
        <v>0</v>
      </c>
      <c r="E121" s="11">
        <v>0</v>
      </c>
      <c r="F121" s="11">
        <f t="shared" si="4"/>
        <v>0</v>
      </c>
      <c r="G121" s="11"/>
    </row>
    <row r="122" spans="1:7" ht="20" customHeight="1" x14ac:dyDescent="0.25">
      <c r="A122" s="15" t="s">
        <v>56</v>
      </c>
      <c r="B122" s="15" t="s">
        <v>19</v>
      </c>
      <c r="C122" s="15" t="s">
        <v>20</v>
      </c>
      <c r="D122" s="23">
        <v>0</v>
      </c>
      <c r="E122" s="11">
        <v>0</v>
      </c>
      <c r="F122" s="11">
        <f t="shared" si="4"/>
        <v>0</v>
      </c>
      <c r="G122" s="11"/>
    </row>
    <row r="123" spans="1:7" ht="20" customHeight="1" x14ac:dyDescent="0.25">
      <c r="A123" s="15" t="s">
        <v>58</v>
      </c>
      <c r="B123" s="15" t="s">
        <v>19</v>
      </c>
      <c r="C123" s="15" t="s">
        <v>20</v>
      </c>
      <c r="D123" s="23">
        <v>0</v>
      </c>
      <c r="E123" s="11">
        <v>0</v>
      </c>
      <c r="F123" s="11">
        <f t="shared" si="4"/>
        <v>0</v>
      </c>
      <c r="G123" s="11"/>
    </row>
    <row r="124" spans="1:7" ht="20" customHeight="1" x14ac:dyDescent="0.25">
      <c r="A124" s="15" t="s">
        <v>59</v>
      </c>
      <c r="B124" s="15" t="s">
        <v>19</v>
      </c>
      <c r="C124" s="15" t="s">
        <v>20</v>
      </c>
      <c r="D124" s="23">
        <v>0</v>
      </c>
      <c r="E124" s="11">
        <v>0</v>
      </c>
      <c r="F124" s="11">
        <f t="shared" si="4"/>
        <v>0</v>
      </c>
      <c r="G124" s="11"/>
    </row>
    <row r="125" spans="1:7" ht="20" customHeight="1" x14ac:dyDescent="0.25">
      <c r="A125" s="15" t="s">
        <v>63</v>
      </c>
      <c r="B125" s="15" t="s">
        <v>19</v>
      </c>
      <c r="C125" s="15" t="s">
        <v>20</v>
      </c>
      <c r="D125" s="23">
        <v>0</v>
      </c>
      <c r="E125" s="11">
        <v>0</v>
      </c>
      <c r="F125" s="11">
        <f t="shared" si="4"/>
        <v>0</v>
      </c>
      <c r="G125" s="11"/>
    </row>
    <row r="126" spans="1:7" ht="20" customHeight="1" x14ac:dyDescent="0.25">
      <c r="A126" s="15" t="s">
        <v>64</v>
      </c>
      <c r="B126" s="15" t="s">
        <v>19</v>
      </c>
      <c r="C126" s="15" t="s">
        <v>20</v>
      </c>
      <c r="D126" s="23">
        <v>0</v>
      </c>
      <c r="E126" s="11">
        <v>0</v>
      </c>
      <c r="F126" s="11">
        <f t="shared" si="4"/>
        <v>0</v>
      </c>
      <c r="G126" s="11"/>
    </row>
    <row r="127" spans="1:7" ht="20" customHeight="1" x14ac:dyDescent="0.25">
      <c r="A127" s="15" t="s">
        <v>65</v>
      </c>
      <c r="B127" s="15" t="s">
        <v>19</v>
      </c>
      <c r="C127" s="15" t="s">
        <v>20</v>
      </c>
      <c r="D127" s="23">
        <v>0</v>
      </c>
      <c r="E127" s="11">
        <v>0</v>
      </c>
      <c r="F127" s="11">
        <f t="shared" si="4"/>
        <v>0</v>
      </c>
      <c r="G127" s="11"/>
    </row>
    <row r="128" spans="1:7" ht="20" customHeight="1" x14ac:dyDescent="0.25">
      <c r="A128" s="15" t="s">
        <v>68</v>
      </c>
      <c r="B128" s="15" t="s">
        <v>19</v>
      </c>
      <c r="C128" s="15" t="s">
        <v>20</v>
      </c>
      <c r="D128" s="23">
        <v>0</v>
      </c>
      <c r="E128" s="11">
        <v>0</v>
      </c>
      <c r="F128" s="11">
        <f t="shared" si="4"/>
        <v>0</v>
      </c>
      <c r="G128" s="11"/>
    </row>
    <row r="129" spans="1:7" ht="20" customHeight="1" x14ac:dyDescent="0.25">
      <c r="A129" s="15" t="s">
        <v>78</v>
      </c>
      <c r="B129" s="15" t="s">
        <v>19</v>
      </c>
      <c r="C129" s="15" t="s">
        <v>20</v>
      </c>
      <c r="D129" s="23">
        <v>0</v>
      </c>
      <c r="E129" s="11">
        <v>0</v>
      </c>
      <c r="F129" s="11">
        <f t="shared" si="4"/>
        <v>0</v>
      </c>
      <c r="G129" s="11"/>
    </row>
    <row r="130" spans="1:7" ht="20" customHeight="1" x14ac:dyDescent="0.25">
      <c r="A130" s="15" t="s">
        <v>81</v>
      </c>
      <c r="B130" s="15" t="s">
        <v>19</v>
      </c>
      <c r="C130" s="15" t="s">
        <v>20</v>
      </c>
      <c r="D130" s="23">
        <v>0</v>
      </c>
      <c r="E130" s="11">
        <v>0</v>
      </c>
      <c r="F130" s="11">
        <f t="shared" si="4"/>
        <v>0</v>
      </c>
      <c r="G130" s="11"/>
    </row>
    <row r="131" spans="1:7" ht="20" customHeight="1" x14ac:dyDescent="0.25">
      <c r="A131" s="15" t="s">
        <v>86</v>
      </c>
      <c r="B131" s="15" t="s">
        <v>19</v>
      </c>
      <c r="C131" s="15" t="s">
        <v>20</v>
      </c>
      <c r="D131" s="23">
        <v>0</v>
      </c>
      <c r="E131" s="11">
        <v>0</v>
      </c>
      <c r="F131" s="11">
        <f t="shared" si="4"/>
        <v>0</v>
      </c>
      <c r="G131" s="11"/>
    </row>
    <row r="132" spans="1:7" ht="20" customHeight="1" x14ac:dyDescent="0.25">
      <c r="A132" s="15" t="s">
        <v>91</v>
      </c>
      <c r="B132" s="15" t="s">
        <v>19</v>
      </c>
      <c r="C132" s="15" t="s">
        <v>20</v>
      </c>
      <c r="D132" s="23">
        <v>0</v>
      </c>
      <c r="E132" s="11">
        <v>0</v>
      </c>
      <c r="F132" s="11">
        <f t="shared" si="4"/>
        <v>0</v>
      </c>
      <c r="G132" s="11"/>
    </row>
    <row r="133" spans="1:7" ht="20" customHeight="1" x14ac:dyDescent="0.25">
      <c r="A133" s="15" t="s">
        <v>94</v>
      </c>
      <c r="B133" s="15" t="s">
        <v>19</v>
      </c>
      <c r="C133" s="15" t="s">
        <v>20</v>
      </c>
      <c r="D133" s="23">
        <v>0</v>
      </c>
      <c r="E133" s="11">
        <v>0</v>
      </c>
      <c r="F133" s="11">
        <f t="shared" si="4"/>
        <v>0</v>
      </c>
      <c r="G133" s="11"/>
    </row>
    <row r="134" spans="1:7" ht="20" customHeight="1" x14ac:dyDescent="0.25">
      <c r="A134" s="15" t="s">
        <v>96</v>
      </c>
      <c r="B134" s="15" t="s">
        <v>19</v>
      </c>
      <c r="C134" s="15" t="s">
        <v>20</v>
      </c>
      <c r="D134" s="23">
        <v>0</v>
      </c>
      <c r="E134" s="11">
        <v>0</v>
      </c>
      <c r="F134" s="11">
        <f t="shared" si="4"/>
        <v>0</v>
      </c>
      <c r="G134" s="11"/>
    </row>
    <row r="135" spans="1:7" ht="20" customHeight="1" x14ac:dyDescent="0.25">
      <c r="A135" s="15" t="s">
        <v>97</v>
      </c>
      <c r="B135" s="15" t="s">
        <v>19</v>
      </c>
      <c r="C135" s="15" t="s">
        <v>20</v>
      </c>
      <c r="D135" s="23">
        <v>0</v>
      </c>
      <c r="E135" s="11">
        <v>0</v>
      </c>
      <c r="F135" s="11">
        <f t="shared" si="4"/>
        <v>0</v>
      </c>
      <c r="G135" s="11"/>
    </row>
    <row r="136" spans="1:7" ht="20" customHeight="1" x14ac:dyDescent="0.25">
      <c r="A136" s="15" t="s">
        <v>100</v>
      </c>
      <c r="B136" s="15" t="s">
        <v>19</v>
      </c>
      <c r="C136" s="15" t="s">
        <v>20</v>
      </c>
      <c r="D136" s="23">
        <v>0</v>
      </c>
      <c r="E136" s="11">
        <v>0</v>
      </c>
      <c r="F136" s="11">
        <f t="shared" si="4"/>
        <v>0</v>
      </c>
      <c r="G136" s="11"/>
    </row>
    <row r="137" spans="1:7" ht="20" customHeight="1" x14ac:dyDescent="0.25">
      <c r="A137" s="15" t="s">
        <v>106</v>
      </c>
      <c r="B137" s="15" t="s">
        <v>19</v>
      </c>
      <c r="C137" s="15" t="s">
        <v>20</v>
      </c>
      <c r="D137" s="23">
        <v>0</v>
      </c>
      <c r="E137" s="11">
        <v>0</v>
      </c>
      <c r="F137" s="11">
        <f t="shared" si="4"/>
        <v>0</v>
      </c>
      <c r="G137" s="11"/>
    </row>
    <row r="138" spans="1:7" ht="20" customHeight="1" x14ac:dyDescent="0.25">
      <c r="A138" s="15" t="s">
        <v>108</v>
      </c>
      <c r="B138" s="15" t="s">
        <v>19</v>
      </c>
      <c r="C138" s="15" t="s">
        <v>20</v>
      </c>
      <c r="D138" s="23">
        <v>0</v>
      </c>
      <c r="E138" s="11">
        <v>0</v>
      </c>
      <c r="F138" s="11">
        <f t="shared" si="4"/>
        <v>0</v>
      </c>
      <c r="G138" s="11"/>
    </row>
    <row r="139" spans="1:7" s="3" customFormat="1" ht="20" customHeight="1" x14ac:dyDescent="0.25">
      <c r="A139" s="15" t="s">
        <v>112</v>
      </c>
      <c r="B139" s="15" t="s">
        <v>19</v>
      </c>
      <c r="C139" s="15" t="s">
        <v>20</v>
      </c>
      <c r="D139" s="23">
        <v>0</v>
      </c>
      <c r="E139" s="11">
        <v>0</v>
      </c>
      <c r="F139" s="11">
        <f t="shared" si="4"/>
        <v>0</v>
      </c>
      <c r="G139" s="6"/>
    </row>
    <row r="140" spans="1:7" s="3" customFormat="1" ht="20" customHeight="1" x14ac:dyDescent="0.25">
      <c r="A140" s="15" t="s">
        <v>121</v>
      </c>
      <c r="B140" s="15" t="s">
        <v>19</v>
      </c>
      <c r="C140" s="15" t="s">
        <v>20</v>
      </c>
      <c r="D140" s="23">
        <v>0</v>
      </c>
      <c r="E140" s="11">
        <v>0</v>
      </c>
      <c r="F140" s="11">
        <f t="shared" si="4"/>
        <v>0</v>
      </c>
      <c r="G140" s="6"/>
    </row>
    <row r="141" spans="1:7" s="3" customFormat="1" ht="20" customHeight="1" x14ac:dyDescent="0.25">
      <c r="A141" s="15" t="s">
        <v>124</v>
      </c>
      <c r="B141" s="15" t="s">
        <v>19</v>
      </c>
      <c r="C141" s="15" t="s">
        <v>20</v>
      </c>
      <c r="D141" s="23">
        <v>0</v>
      </c>
      <c r="E141" s="11">
        <v>0</v>
      </c>
      <c r="F141" s="11">
        <f t="shared" si="4"/>
        <v>0</v>
      </c>
      <c r="G141" s="6"/>
    </row>
    <row r="142" spans="1:7" s="3" customFormat="1" ht="20" customHeight="1" x14ac:dyDescent="0.25">
      <c r="A142" s="15" t="s">
        <v>130</v>
      </c>
      <c r="B142" s="15" t="s">
        <v>19</v>
      </c>
      <c r="C142" s="15" t="s">
        <v>20</v>
      </c>
      <c r="D142" s="23">
        <v>0</v>
      </c>
      <c r="E142" s="11">
        <v>0</v>
      </c>
      <c r="F142" s="11">
        <f t="shared" si="4"/>
        <v>0</v>
      </c>
      <c r="G142" s="6"/>
    </row>
    <row r="143" spans="1:7" s="3" customFormat="1" ht="20" customHeight="1" x14ac:dyDescent="0.25">
      <c r="A143" s="15" t="s">
        <v>132</v>
      </c>
      <c r="B143" s="15" t="s">
        <v>19</v>
      </c>
      <c r="C143" s="15" t="s">
        <v>20</v>
      </c>
      <c r="D143" s="23">
        <v>0</v>
      </c>
      <c r="E143" s="11">
        <v>0</v>
      </c>
      <c r="F143" s="11">
        <f t="shared" si="4"/>
        <v>0</v>
      </c>
      <c r="G143" s="6"/>
    </row>
    <row r="144" spans="1:7" s="3" customFormat="1" ht="20" customHeight="1" x14ac:dyDescent="0.25">
      <c r="A144" s="15" t="s">
        <v>135</v>
      </c>
      <c r="B144" s="15" t="s">
        <v>19</v>
      </c>
      <c r="C144" s="15" t="s">
        <v>20</v>
      </c>
      <c r="D144" s="23">
        <v>0</v>
      </c>
      <c r="E144" s="11">
        <v>0</v>
      </c>
      <c r="F144" s="11">
        <f t="shared" si="4"/>
        <v>0</v>
      </c>
      <c r="G144" s="6"/>
    </row>
    <row r="145" spans="1:7" s="3" customFormat="1" ht="20" customHeight="1" x14ac:dyDescent="0.25">
      <c r="A145" s="15" t="s">
        <v>136</v>
      </c>
      <c r="B145" s="15" t="s">
        <v>19</v>
      </c>
      <c r="C145" s="15" t="s">
        <v>20</v>
      </c>
      <c r="D145" s="23">
        <v>0</v>
      </c>
      <c r="E145" s="11">
        <v>0</v>
      </c>
      <c r="F145" s="11">
        <f t="shared" si="4"/>
        <v>0</v>
      </c>
      <c r="G145" s="6"/>
    </row>
    <row r="146" spans="1:7" s="3" customFormat="1" ht="20" customHeight="1" x14ac:dyDescent="0.25">
      <c r="A146" s="15" t="s">
        <v>144</v>
      </c>
      <c r="B146" s="15" t="s">
        <v>19</v>
      </c>
      <c r="C146" s="15" t="s">
        <v>20</v>
      </c>
      <c r="D146" s="23">
        <v>0</v>
      </c>
      <c r="E146" s="11">
        <v>0</v>
      </c>
      <c r="F146" s="11">
        <f t="shared" si="4"/>
        <v>0</v>
      </c>
      <c r="G146" s="6"/>
    </row>
    <row r="147" spans="1:7" s="3" customFormat="1" ht="20" customHeight="1" x14ac:dyDescent="0.25">
      <c r="A147" s="15" t="s">
        <v>147</v>
      </c>
      <c r="B147" s="15" t="s">
        <v>19</v>
      </c>
      <c r="C147" s="15" t="s">
        <v>20</v>
      </c>
      <c r="D147" s="23">
        <v>0</v>
      </c>
      <c r="E147" s="11">
        <v>0</v>
      </c>
      <c r="F147" s="11">
        <f t="shared" si="4"/>
        <v>0</v>
      </c>
      <c r="G147" s="6"/>
    </row>
    <row r="148" spans="1:7" s="3" customFormat="1" ht="20" customHeight="1" x14ac:dyDescent="0.25">
      <c r="A148" s="15" t="s">
        <v>149</v>
      </c>
      <c r="B148" s="15" t="s">
        <v>19</v>
      </c>
      <c r="C148" s="15" t="s">
        <v>20</v>
      </c>
      <c r="D148" s="23">
        <v>0</v>
      </c>
      <c r="E148" s="11">
        <v>0</v>
      </c>
      <c r="F148" s="11">
        <f t="shared" si="4"/>
        <v>0</v>
      </c>
      <c r="G148" s="6"/>
    </row>
    <row r="149" spans="1:7" s="3" customFormat="1" ht="20" customHeight="1" x14ac:dyDescent="0.25">
      <c r="A149" s="15" t="s">
        <v>152</v>
      </c>
      <c r="B149" s="15" t="s">
        <v>19</v>
      </c>
      <c r="C149" s="15" t="s">
        <v>20</v>
      </c>
      <c r="D149" s="23">
        <v>0</v>
      </c>
      <c r="E149" s="11">
        <v>0</v>
      </c>
      <c r="F149" s="11">
        <f t="shared" si="4"/>
        <v>0</v>
      </c>
      <c r="G149" s="6"/>
    </row>
    <row r="150" spans="1:7" s="3" customFormat="1" ht="20" customHeight="1" x14ac:dyDescent="0.25">
      <c r="A150" s="15" t="s">
        <v>153</v>
      </c>
      <c r="B150" s="15" t="s">
        <v>19</v>
      </c>
      <c r="C150" s="15" t="s">
        <v>20</v>
      </c>
      <c r="D150" s="23">
        <v>0</v>
      </c>
      <c r="E150" s="11">
        <v>0</v>
      </c>
      <c r="F150" s="11">
        <f t="shared" si="4"/>
        <v>0</v>
      </c>
      <c r="G150" s="6"/>
    </row>
    <row r="151" spans="1:7" s="3" customFormat="1" ht="20" customHeight="1" x14ac:dyDescent="0.25">
      <c r="A151" s="15" t="s">
        <v>154</v>
      </c>
      <c r="B151" s="15" t="s">
        <v>19</v>
      </c>
      <c r="C151" s="15" t="s">
        <v>20</v>
      </c>
      <c r="D151" s="23">
        <v>0</v>
      </c>
      <c r="E151" s="11">
        <v>0</v>
      </c>
      <c r="F151" s="11">
        <f t="shared" si="4"/>
        <v>0</v>
      </c>
      <c r="G151" s="6"/>
    </row>
    <row r="152" spans="1:7" s="3" customFormat="1" ht="20" customHeight="1" x14ac:dyDescent="0.25">
      <c r="A152" s="15" t="s">
        <v>156</v>
      </c>
      <c r="B152" s="15" t="s">
        <v>19</v>
      </c>
      <c r="C152" s="15" t="s">
        <v>20</v>
      </c>
      <c r="D152" s="23">
        <v>0</v>
      </c>
      <c r="E152" s="11">
        <v>0</v>
      </c>
      <c r="F152" s="11">
        <f t="shared" si="4"/>
        <v>0</v>
      </c>
      <c r="G152" s="6"/>
    </row>
    <row r="153" spans="1:7" s="3" customFormat="1" ht="20" customHeight="1" x14ac:dyDescent="0.25">
      <c r="A153" s="15" t="s">
        <v>159</v>
      </c>
      <c r="B153" s="15" t="s">
        <v>19</v>
      </c>
      <c r="C153" s="15" t="s">
        <v>20</v>
      </c>
      <c r="D153" s="23">
        <v>0</v>
      </c>
      <c r="E153" s="11">
        <v>0</v>
      </c>
      <c r="F153" s="11">
        <f t="shared" si="4"/>
        <v>0</v>
      </c>
      <c r="G153" s="6"/>
    </row>
    <row r="154" spans="1:7" s="3" customFormat="1" ht="20" customHeight="1" x14ac:dyDescent="0.25">
      <c r="A154" s="15" t="s">
        <v>162</v>
      </c>
      <c r="B154" s="15" t="s">
        <v>19</v>
      </c>
      <c r="C154" s="15" t="s">
        <v>20</v>
      </c>
      <c r="D154" s="23">
        <v>0</v>
      </c>
      <c r="E154" s="11">
        <v>0</v>
      </c>
      <c r="F154" s="11">
        <f t="shared" si="4"/>
        <v>0</v>
      </c>
      <c r="G154" s="6"/>
    </row>
    <row r="155" spans="1:7" s="3" customFormat="1" ht="20" customHeight="1" x14ac:dyDescent="0.25">
      <c r="A155" s="15" t="s">
        <v>163</v>
      </c>
      <c r="B155" s="15" t="s">
        <v>19</v>
      </c>
      <c r="C155" s="15" t="s">
        <v>20</v>
      </c>
      <c r="D155" s="23">
        <v>0</v>
      </c>
      <c r="E155" s="11">
        <v>0</v>
      </c>
      <c r="F155" s="11">
        <f t="shared" si="4"/>
        <v>0</v>
      </c>
      <c r="G155" s="6"/>
    </row>
    <row r="156" spans="1:7" s="3" customFormat="1" ht="20" customHeight="1" x14ac:dyDescent="0.25">
      <c r="A156" s="15" t="s">
        <v>164</v>
      </c>
      <c r="B156" s="15" t="s">
        <v>19</v>
      </c>
      <c r="C156" s="15" t="s">
        <v>20</v>
      </c>
      <c r="D156" s="23">
        <v>0</v>
      </c>
      <c r="E156" s="11">
        <v>0</v>
      </c>
      <c r="F156" s="11">
        <f t="shared" si="4"/>
        <v>0</v>
      </c>
      <c r="G156" s="6"/>
    </row>
    <row r="157" spans="1:7" s="3" customFormat="1" ht="20" customHeight="1" x14ac:dyDescent="0.25">
      <c r="A157" s="15" t="s">
        <v>169</v>
      </c>
      <c r="B157" s="15" t="s">
        <v>19</v>
      </c>
      <c r="C157" s="15" t="s">
        <v>20</v>
      </c>
      <c r="D157" s="23">
        <v>0</v>
      </c>
      <c r="E157" s="11">
        <v>0</v>
      </c>
      <c r="F157" s="11">
        <f t="shared" si="4"/>
        <v>0</v>
      </c>
      <c r="G157" s="6"/>
    </row>
    <row r="158" spans="1:7" s="3" customFormat="1" ht="20" customHeight="1" x14ac:dyDescent="0.25">
      <c r="A158" s="15" t="s">
        <v>170</v>
      </c>
      <c r="B158" s="15" t="s">
        <v>19</v>
      </c>
      <c r="C158" s="15" t="s">
        <v>20</v>
      </c>
      <c r="D158" s="23">
        <v>0</v>
      </c>
      <c r="E158" s="11">
        <v>0</v>
      </c>
      <c r="F158" s="11">
        <f t="shared" si="4"/>
        <v>0</v>
      </c>
      <c r="G158" s="6"/>
    </row>
    <row r="159" spans="1:7" s="3" customFormat="1" ht="20" customHeight="1" x14ac:dyDescent="0.25">
      <c r="A159" s="15" t="s">
        <v>172</v>
      </c>
      <c r="B159" s="15" t="s">
        <v>19</v>
      </c>
      <c r="C159" s="15" t="s">
        <v>20</v>
      </c>
      <c r="D159" s="23">
        <v>0</v>
      </c>
      <c r="E159" s="11">
        <v>0</v>
      </c>
      <c r="F159" s="11">
        <f t="shared" si="4"/>
        <v>0</v>
      </c>
      <c r="G159" s="6"/>
    </row>
    <row r="160" spans="1:7" s="3" customFormat="1" ht="20" customHeight="1" x14ac:dyDescent="0.25">
      <c r="A160" s="15" t="s">
        <v>176</v>
      </c>
      <c r="B160" s="15" t="s">
        <v>19</v>
      </c>
      <c r="C160" s="15" t="s">
        <v>20</v>
      </c>
      <c r="D160" s="23">
        <v>0</v>
      </c>
      <c r="E160" s="11">
        <v>0</v>
      </c>
      <c r="F160" s="11">
        <f t="shared" si="4"/>
        <v>0</v>
      </c>
      <c r="G160" s="6"/>
    </row>
    <row r="161" spans="1:7" ht="20" customHeight="1" x14ac:dyDescent="0.25">
      <c r="A161" s="15" t="s">
        <v>177</v>
      </c>
      <c r="B161" s="15" t="s">
        <v>19</v>
      </c>
      <c r="C161" s="15" t="s">
        <v>20</v>
      </c>
      <c r="D161" s="23">
        <v>0</v>
      </c>
      <c r="E161" s="11">
        <v>0</v>
      </c>
      <c r="F161" s="11">
        <f t="shared" si="4"/>
        <v>0</v>
      </c>
      <c r="G161" s="6"/>
    </row>
    <row r="162" spans="1:7" s="3" customFormat="1" ht="24" customHeight="1" x14ac:dyDescent="0.25">
      <c r="A162" s="26" t="s">
        <v>782</v>
      </c>
      <c r="B162" s="26"/>
      <c r="C162" s="26"/>
      <c r="D162" s="26"/>
      <c r="E162" s="26"/>
      <c r="F162" s="26"/>
      <c r="G162" s="27"/>
    </row>
    <row r="163" spans="1:7" s="3" customFormat="1" ht="20" customHeight="1" x14ac:dyDescent="0.25">
      <c r="A163" s="15" t="s">
        <v>182</v>
      </c>
      <c r="B163" s="15" t="s">
        <v>19</v>
      </c>
      <c r="C163" s="15" t="s">
        <v>181</v>
      </c>
      <c r="D163" s="23">
        <v>84.33</v>
      </c>
      <c r="E163" s="11">
        <v>90.67</v>
      </c>
      <c r="F163" s="11">
        <f t="shared" ref="F163:F187" si="5">ROUND(D163*0.6+E163*0.4,2)</f>
        <v>86.87</v>
      </c>
      <c r="G163" s="11" t="s">
        <v>775</v>
      </c>
    </row>
    <row r="164" spans="1:7" s="3" customFormat="1" ht="20" customHeight="1" x14ac:dyDescent="0.25">
      <c r="A164" s="15" t="s">
        <v>204</v>
      </c>
      <c r="B164" s="15" t="s">
        <v>19</v>
      </c>
      <c r="C164" s="15" t="s">
        <v>181</v>
      </c>
      <c r="D164" s="23">
        <v>83.33</v>
      </c>
      <c r="E164" s="11">
        <v>92</v>
      </c>
      <c r="F164" s="11">
        <f t="shared" si="5"/>
        <v>86.8</v>
      </c>
      <c r="G164" s="11" t="s">
        <v>775</v>
      </c>
    </row>
    <row r="165" spans="1:7" s="3" customFormat="1" ht="20" customHeight="1" x14ac:dyDescent="0.25">
      <c r="A165" s="15" t="s">
        <v>190</v>
      </c>
      <c r="B165" s="15" t="s">
        <v>19</v>
      </c>
      <c r="C165" s="15" t="s">
        <v>181</v>
      </c>
      <c r="D165" s="23">
        <v>83.67</v>
      </c>
      <c r="E165" s="11">
        <v>87.33</v>
      </c>
      <c r="F165" s="11">
        <f t="shared" si="5"/>
        <v>85.13</v>
      </c>
      <c r="G165" s="11" t="s">
        <v>775</v>
      </c>
    </row>
    <row r="166" spans="1:7" s="3" customFormat="1" ht="20" customHeight="1" x14ac:dyDescent="0.25">
      <c r="A166" s="15" t="s">
        <v>201</v>
      </c>
      <c r="B166" s="15" t="s">
        <v>19</v>
      </c>
      <c r="C166" s="15" t="s">
        <v>181</v>
      </c>
      <c r="D166" s="23">
        <v>83.33</v>
      </c>
      <c r="E166" s="11">
        <v>83.33</v>
      </c>
      <c r="F166" s="11">
        <f t="shared" si="5"/>
        <v>83.33</v>
      </c>
      <c r="G166" s="11" t="s">
        <v>775</v>
      </c>
    </row>
    <row r="167" spans="1:7" s="3" customFormat="1" ht="20" customHeight="1" x14ac:dyDescent="0.25">
      <c r="A167" s="15" t="s">
        <v>203</v>
      </c>
      <c r="B167" s="15" t="s">
        <v>19</v>
      </c>
      <c r="C167" s="15" t="s">
        <v>181</v>
      </c>
      <c r="D167" s="23">
        <v>81.33</v>
      </c>
      <c r="E167" s="11">
        <v>85.67</v>
      </c>
      <c r="F167" s="11">
        <f t="shared" si="5"/>
        <v>83.07</v>
      </c>
      <c r="G167" s="11" t="s">
        <v>775</v>
      </c>
    </row>
    <row r="168" spans="1:7" s="3" customFormat="1" ht="20" customHeight="1" x14ac:dyDescent="0.25">
      <c r="A168" s="15" t="s">
        <v>199</v>
      </c>
      <c r="B168" s="15" t="s">
        <v>19</v>
      </c>
      <c r="C168" s="15" t="s">
        <v>181</v>
      </c>
      <c r="D168" s="23">
        <v>83.33</v>
      </c>
      <c r="E168" s="11">
        <v>82</v>
      </c>
      <c r="F168" s="11">
        <f t="shared" si="5"/>
        <v>82.8</v>
      </c>
      <c r="G168" s="11" t="s">
        <v>775</v>
      </c>
    </row>
    <row r="169" spans="1:7" s="3" customFormat="1" ht="20" customHeight="1" x14ac:dyDescent="0.25">
      <c r="A169" s="15" t="s">
        <v>184</v>
      </c>
      <c r="B169" s="15" t="s">
        <v>19</v>
      </c>
      <c r="C169" s="15" t="s">
        <v>181</v>
      </c>
      <c r="D169" s="23">
        <v>83</v>
      </c>
      <c r="E169" s="11">
        <v>82.33</v>
      </c>
      <c r="F169" s="11">
        <f t="shared" si="5"/>
        <v>82.73</v>
      </c>
      <c r="G169" s="11" t="s">
        <v>775</v>
      </c>
    </row>
    <row r="170" spans="1:7" s="3" customFormat="1" ht="20" customHeight="1" x14ac:dyDescent="0.25">
      <c r="A170" s="15" t="s">
        <v>196</v>
      </c>
      <c r="B170" s="15" t="s">
        <v>19</v>
      </c>
      <c r="C170" s="15" t="s">
        <v>181</v>
      </c>
      <c r="D170" s="23">
        <v>81.33</v>
      </c>
      <c r="E170" s="11">
        <v>84.67</v>
      </c>
      <c r="F170" s="11">
        <f t="shared" si="5"/>
        <v>82.67</v>
      </c>
      <c r="G170" s="6"/>
    </row>
    <row r="171" spans="1:7" s="3" customFormat="1" ht="20" customHeight="1" x14ac:dyDescent="0.25">
      <c r="A171" s="15" t="s">
        <v>189</v>
      </c>
      <c r="B171" s="15" t="s">
        <v>19</v>
      </c>
      <c r="C171" s="15" t="s">
        <v>181</v>
      </c>
      <c r="D171" s="23">
        <v>79</v>
      </c>
      <c r="E171" s="11">
        <v>88</v>
      </c>
      <c r="F171" s="11">
        <f t="shared" si="5"/>
        <v>82.6</v>
      </c>
      <c r="G171" s="6"/>
    </row>
    <row r="172" spans="1:7" s="3" customFormat="1" ht="20" customHeight="1" x14ac:dyDescent="0.25">
      <c r="A172" s="15" t="s">
        <v>191</v>
      </c>
      <c r="B172" s="15" t="s">
        <v>19</v>
      </c>
      <c r="C172" s="15" t="s">
        <v>181</v>
      </c>
      <c r="D172" s="23">
        <v>82.67</v>
      </c>
      <c r="E172" s="11">
        <v>82</v>
      </c>
      <c r="F172" s="11">
        <f t="shared" si="5"/>
        <v>82.4</v>
      </c>
      <c r="G172" s="6"/>
    </row>
    <row r="173" spans="1:7" s="3" customFormat="1" ht="20" customHeight="1" x14ac:dyDescent="0.25">
      <c r="A173" s="15" t="s">
        <v>202</v>
      </c>
      <c r="B173" s="15" t="s">
        <v>19</v>
      </c>
      <c r="C173" s="15" t="s">
        <v>181</v>
      </c>
      <c r="D173" s="23">
        <v>82.33</v>
      </c>
      <c r="E173" s="11">
        <v>80.67</v>
      </c>
      <c r="F173" s="11">
        <f t="shared" si="5"/>
        <v>81.67</v>
      </c>
      <c r="G173" s="6"/>
    </row>
    <row r="174" spans="1:7" s="3" customFormat="1" ht="20" customHeight="1" x14ac:dyDescent="0.25">
      <c r="A174" s="15" t="s">
        <v>197</v>
      </c>
      <c r="B174" s="15" t="s">
        <v>19</v>
      </c>
      <c r="C174" s="15" t="s">
        <v>181</v>
      </c>
      <c r="D174" s="23">
        <v>82.33</v>
      </c>
      <c r="E174" s="11">
        <v>80.67</v>
      </c>
      <c r="F174" s="11">
        <f t="shared" si="5"/>
        <v>81.67</v>
      </c>
      <c r="G174" s="6"/>
    </row>
    <row r="175" spans="1:7" s="3" customFormat="1" ht="20" customHeight="1" x14ac:dyDescent="0.25">
      <c r="A175" s="15" t="s">
        <v>187</v>
      </c>
      <c r="B175" s="15" t="s">
        <v>19</v>
      </c>
      <c r="C175" s="15" t="s">
        <v>181</v>
      </c>
      <c r="D175" s="23">
        <v>78.33</v>
      </c>
      <c r="E175" s="11">
        <v>86</v>
      </c>
      <c r="F175" s="11">
        <f t="shared" si="5"/>
        <v>81.400000000000006</v>
      </c>
      <c r="G175" s="6"/>
    </row>
    <row r="176" spans="1:7" s="3" customFormat="1" ht="20" customHeight="1" x14ac:dyDescent="0.25">
      <c r="A176" s="15" t="s">
        <v>192</v>
      </c>
      <c r="B176" s="15" t="s">
        <v>19</v>
      </c>
      <c r="C176" s="15" t="s">
        <v>181</v>
      </c>
      <c r="D176" s="23">
        <v>80</v>
      </c>
      <c r="E176" s="11">
        <v>83</v>
      </c>
      <c r="F176" s="11">
        <f t="shared" si="5"/>
        <v>81.2</v>
      </c>
      <c r="G176" s="6"/>
    </row>
    <row r="177" spans="1:7" s="3" customFormat="1" ht="20" customHeight="1" x14ac:dyDescent="0.25">
      <c r="A177" s="15" t="s">
        <v>198</v>
      </c>
      <c r="B177" s="15" t="s">
        <v>19</v>
      </c>
      <c r="C177" s="15" t="s">
        <v>181</v>
      </c>
      <c r="D177" s="23">
        <v>79</v>
      </c>
      <c r="E177" s="11">
        <v>83</v>
      </c>
      <c r="F177" s="11">
        <f t="shared" si="5"/>
        <v>80.599999999999994</v>
      </c>
      <c r="G177" s="6"/>
    </row>
    <row r="178" spans="1:7" s="3" customFormat="1" ht="20" customHeight="1" x14ac:dyDescent="0.25">
      <c r="A178" s="15" t="s">
        <v>185</v>
      </c>
      <c r="B178" s="15" t="s">
        <v>19</v>
      </c>
      <c r="C178" s="15" t="s">
        <v>181</v>
      </c>
      <c r="D178" s="23">
        <v>79</v>
      </c>
      <c r="E178" s="11">
        <v>82</v>
      </c>
      <c r="F178" s="11">
        <f t="shared" si="5"/>
        <v>80.2</v>
      </c>
      <c r="G178" s="6"/>
    </row>
    <row r="179" spans="1:7" s="3" customFormat="1" ht="20" customHeight="1" x14ac:dyDescent="0.25">
      <c r="A179" s="15" t="s">
        <v>188</v>
      </c>
      <c r="B179" s="15" t="s">
        <v>19</v>
      </c>
      <c r="C179" s="15" t="s">
        <v>181</v>
      </c>
      <c r="D179" s="23">
        <v>79.33</v>
      </c>
      <c r="E179" s="11">
        <v>81.33</v>
      </c>
      <c r="F179" s="11">
        <f t="shared" si="5"/>
        <v>80.13</v>
      </c>
      <c r="G179" s="6"/>
    </row>
    <row r="180" spans="1:7" s="3" customFormat="1" ht="20" customHeight="1" x14ac:dyDescent="0.25">
      <c r="A180" s="15" t="s">
        <v>200</v>
      </c>
      <c r="B180" s="15" t="s">
        <v>19</v>
      </c>
      <c r="C180" s="15" t="s">
        <v>181</v>
      </c>
      <c r="D180" s="23">
        <v>78.33</v>
      </c>
      <c r="E180" s="11">
        <v>82.67</v>
      </c>
      <c r="F180" s="11">
        <f t="shared" si="5"/>
        <v>80.069999999999993</v>
      </c>
      <c r="G180" s="6"/>
    </row>
    <row r="181" spans="1:7" s="3" customFormat="1" ht="20" customHeight="1" x14ac:dyDescent="0.25">
      <c r="A181" s="15" t="s">
        <v>193</v>
      </c>
      <c r="B181" s="15" t="s">
        <v>19</v>
      </c>
      <c r="C181" s="15" t="s">
        <v>181</v>
      </c>
      <c r="D181" s="23">
        <v>78.67</v>
      </c>
      <c r="E181" s="11">
        <v>80.33</v>
      </c>
      <c r="F181" s="11">
        <f t="shared" si="5"/>
        <v>79.33</v>
      </c>
      <c r="G181" s="6"/>
    </row>
    <row r="182" spans="1:7" s="3" customFormat="1" ht="20" customHeight="1" x14ac:dyDescent="0.25">
      <c r="A182" s="15" t="s">
        <v>205</v>
      </c>
      <c r="B182" s="15" t="s">
        <v>19</v>
      </c>
      <c r="C182" s="15" t="s">
        <v>181</v>
      </c>
      <c r="D182" s="23">
        <v>79</v>
      </c>
      <c r="E182" s="11">
        <v>79</v>
      </c>
      <c r="F182" s="11">
        <f t="shared" si="5"/>
        <v>79</v>
      </c>
      <c r="G182" s="6"/>
    </row>
    <row r="183" spans="1:7" s="3" customFormat="1" ht="20" customHeight="1" x14ac:dyDescent="0.25">
      <c r="A183" s="15" t="s">
        <v>183</v>
      </c>
      <c r="B183" s="15" t="s">
        <v>19</v>
      </c>
      <c r="C183" s="15" t="s">
        <v>181</v>
      </c>
      <c r="D183" s="23">
        <v>78</v>
      </c>
      <c r="E183" s="11">
        <v>79.67</v>
      </c>
      <c r="F183" s="11">
        <f t="shared" si="5"/>
        <v>78.67</v>
      </c>
      <c r="G183" s="6"/>
    </row>
    <row r="184" spans="1:7" s="3" customFormat="1" ht="20" customHeight="1" x14ac:dyDescent="0.25">
      <c r="A184" s="15" t="s">
        <v>195</v>
      </c>
      <c r="B184" s="15" t="s">
        <v>19</v>
      </c>
      <c r="C184" s="15" t="s">
        <v>181</v>
      </c>
      <c r="D184" s="23">
        <v>79.67</v>
      </c>
      <c r="E184" s="11">
        <v>75.67</v>
      </c>
      <c r="F184" s="11">
        <f t="shared" si="5"/>
        <v>78.069999999999993</v>
      </c>
      <c r="G184" s="6"/>
    </row>
    <row r="185" spans="1:7" s="3" customFormat="1" ht="20" customHeight="1" x14ac:dyDescent="0.25">
      <c r="A185" s="15" t="s">
        <v>186</v>
      </c>
      <c r="B185" s="15" t="s">
        <v>19</v>
      </c>
      <c r="C185" s="15" t="s">
        <v>181</v>
      </c>
      <c r="D185" s="23">
        <v>67.67</v>
      </c>
      <c r="E185" s="11">
        <v>85.67</v>
      </c>
      <c r="F185" s="11">
        <f t="shared" si="5"/>
        <v>74.87</v>
      </c>
      <c r="G185" s="6"/>
    </row>
    <row r="186" spans="1:7" s="3" customFormat="1" ht="20" customHeight="1" x14ac:dyDescent="0.25">
      <c r="A186" s="15" t="s">
        <v>180</v>
      </c>
      <c r="B186" s="15" t="s">
        <v>19</v>
      </c>
      <c r="C186" s="15" t="s">
        <v>181</v>
      </c>
      <c r="D186" s="23">
        <v>68.33</v>
      </c>
      <c r="E186" s="11">
        <v>73</v>
      </c>
      <c r="F186" s="11">
        <f t="shared" si="5"/>
        <v>70.2</v>
      </c>
      <c r="G186" s="6"/>
    </row>
    <row r="187" spans="1:7" ht="20" customHeight="1" x14ac:dyDescent="0.25">
      <c r="A187" s="15" t="s">
        <v>194</v>
      </c>
      <c r="B187" s="15" t="s">
        <v>19</v>
      </c>
      <c r="C187" s="15" t="s">
        <v>181</v>
      </c>
      <c r="D187" s="23">
        <v>0</v>
      </c>
      <c r="E187" s="11">
        <v>0</v>
      </c>
      <c r="F187" s="11">
        <f t="shared" si="5"/>
        <v>0</v>
      </c>
      <c r="G187" s="6"/>
    </row>
  </sheetData>
  <sortState ref="A163:G187">
    <sortCondition descending="1" ref="F163:F187"/>
  </sortState>
  <mergeCells count="2">
    <mergeCell ref="A1:G1"/>
    <mergeCell ref="A162:G162"/>
  </mergeCells>
  <phoneticPr fontId="7" type="noConversion"/>
  <pageMargins left="0.51181102362204722" right="0.51181102362204722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D5A96-5229-4AF6-8002-92475462BA9D}">
  <dimension ref="A1:G184"/>
  <sheetViews>
    <sheetView workbookViewId="0">
      <pane ySplit="2" topLeftCell="A150" activePane="bottomLeft" state="frozen"/>
      <selection pane="bottomLeft" activeCell="H159" sqref="H159"/>
    </sheetView>
  </sheetViews>
  <sheetFormatPr defaultRowHeight="14" x14ac:dyDescent="0.25"/>
  <cols>
    <col min="1" max="1" width="13.36328125" style="1" customWidth="1"/>
    <col min="2" max="2" width="10.6328125" style="1" customWidth="1"/>
    <col min="3" max="3" width="13.90625" style="1" customWidth="1"/>
    <col min="4" max="4" width="13.90625" style="8" customWidth="1"/>
    <col min="5" max="5" width="12" style="20" customWidth="1"/>
    <col min="6" max="6" width="11.1796875" style="8" customWidth="1"/>
    <col min="7" max="7" width="18" customWidth="1"/>
  </cols>
  <sheetData>
    <row r="1" spans="1:7" ht="27.75" customHeight="1" x14ac:dyDescent="0.25">
      <c r="A1" s="25" t="s">
        <v>784</v>
      </c>
      <c r="B1" s="25"/>
      <c r="C1" s="25"/>
      <c r="D1" s="25"/>
      <c r="E1" s="25"/>
      <c r="F1" s="25"/>
      <c r="G1" s="25"/>
    </row>
    <row r="2" spans="1:7" ht="31.5" customHeight="1" x14ac:dyDescent="0.25">
      <c r="A2" s="2" t="s">
        <v>3</v>
      </c>
      <c r="B2" s="2" t="s">
        <v>0</v>
      </c>
      <c r="C2" s="2" t="s">
        <v>1</v>
      </c>
      <c r="D2" s="12" t="s">
        <v>6</v>
      </c>
      <c r="E2" s="18" t="s">
        <v>8</v>
      </c>
      <c r="F2" s="12" t="s">
        <v>10</v>
      </c>
      <c r="G2" s="2" t="s">
        <v>11</v>
      </c>
    </row>
    <row r="3" spans="1:7" s="3" customFormat="1" ht="20" customHeight="1" x14ac:dyDescent="0.25">
      <c r="A3" s="15" t="s">
        <v>236</v>
      </c>
      <c r="B3" s="15" t="s">
        <v>207</v>
      </c>
      <c r="C3" s="15" t="s">
        <v>20</v>
      </c>
      <c r="D3" s="11">
        <v>94.67</v>
      </c>
      <c r="E3" s="19">
        <v>94</v>
      </c>
      <c r="F3" s="11">
        <f t="shared" ref="F3:F34" si="0">ROUND(D3*0.6+E3*0.4,2)</f>
        <v>94.4</v>
      </c>
      <c r="G3" s="11" t="s">
        <v>775</v>
      </c>
    </row>
    <row r="4" spans="1:7" s="3" customFormat="1" ht="20" customHeight="1" x14ac:dyDescent="0.25">
      <c r="A4" s="15" t="s">
        <v>257</v>
      </c>
      <c r="B4" s="15" t="s">
        <v>207</v>
      </c>
      <c r="C4" s="15" t="s">
        <v>20</v>
      </c>
      <c r="D4" s="11">
        <v>94</v>
      </c>
      <c r="E4" s="19">
        <v>95</v>
      </c>
      <c r="F4" s="11">
        <f t="shared" si="0"/>
        <v>94.4</v>
      </c>
      <c r="G4" s="11" t="s">
        <v>775</v>
      </c>
    </row>
    <row r="5" spans="1:7" s="3" customFormat="1" ht="20" customHeight="1" x14ac:dyDescent="0.25">
      <c r="A5" s="15" t="s">
        <v>213</v>
      </c>
      <c r="B5" s="15" t="s">
        <v>207</v>
      </c>
      <c r="C5" s="15" t="s">
        <v>20</v>
      </c>
      <c r="D5" s="11">
        <v>92.67</v>
      </c>
      <c r="E5" s="19">
        <v>95.67</v>
      </c>
      <c r="F5" s="11">
        <f t="shared" si="0"/>
        <v>93.87</v>
      </c>
      <c r="G5" s="11" t="s">
        <v>775</v>
      </c>
    </row>
    <row r="6" spans="1:7" s="3" customFormat="1" ht="20" customHeight="1" x14ac:dyDescent="0.25">
      <c r="A6" s="15" t="s">
        <v>229</v>
      </c>
      <c r="B6" s="15" t="s">
        <v>207</v>
      </c>
      <c r="C6" s="15" t="s">
        <v>20</v>
      </c>
      <c r="D6" s="11">
        <v>91.67</v>
      </c>
      <c r="E6" s="19">
        <v>92.67</v>
      </c>
      <c r="F6" s="11">
        <f t="shared" si="0"/>
        <v>92.07</v>
      </c>
      <c r="G6" s="11" t="s">
        <v>775</v>
      </c>
    </row>
    <row r="7" spans="1:7" s="3" customFormat="1" ht="20" customHeight="1" x14ac:dyDescent="0.25">
      <c r="A7" s="15" t="s">
        <v>220</v>
      </c>
      <c r="B7" s="15" t="s">
        <v>207</v>
      </c>
      <c r="C7" s="15" t="s">
        <v>20</v>
      </c>
      <c r="D7" s="11">
        <v>92</v>
      </c>
      <c r="E7" s="19">
        <v>92</v>
      </c>
      <c r="F7" s="11">
        <f t="shared" si="0"/>
        <v>92</v>
      </c>
      <c r="G7" s="11" t="s">
        <v>775</v>
      </c>
    </row>
    <row r="8" spans="1:7" s="3" customFormat="1" ht="20" customHeight="1" x14ac:dyDescent="0.25">
      <c r="A8" s="15" t="s">
        <v>341</v>
      </c>
      <c r="B8" s="15" t="s">
        <v>207</v>
      </c>
      <c r="C8" s="15" t="s">
        <v>20</v>
      </c>
      <c r="D8" s="11">
        <v>93.33</v>
      </c>
      <c r="E8" s="19">
        <v>90</v>
      </c>
      <c r="F8" s="11">
        <f t="shared" si="0"/>
        <v>92</v>
      </c>
      <c r="G8" s="11" t="s">
        <v>775</v>
      </c>
    </row>
    <row r="9" spans="1:7" s="3" customFormat="1" ht="20" customHeight="1" x14ac:dyDescent="0.25">
      <c r="A9" s="15" t="s">
        <v>329</v>
      </c>
      <c r="B9" s="15" t="s">
        <v>207</v>
      </c>
      <c r="C9" s="15" t="s">
        <v>20</v>
      </c>
      <c r="D9" s="11">
        <v>93.67</v>
      </c>
      <c r="E9" s="19">
        <v>89</v>
      </c>
      <c r="F9" s="11">
        <f t="shared" si="0"/>
        <v>91.8</v>
      </c>
      <c r="G9" s="11" t="s">
        <v>775</v>
      </c>
    </row>
    <row r="10" spans="1:7" s="3" customFormat="1" ht="20" customHeight="1" x14ac:dyDescent="0.25">
      <c r="A10" s="15" t="s">
        <v>223</v>
      </c>
      <c r="B10" s="15" t="s">
        <v>207</v>
      </c>
      <c r="C10" s="15" t="s">
        <v>20</v>
      </c>
      <c r="D10" s="11">
        <v>91</v>
      </c>
      <c r="E10" s="19">
        <v>92.33</v>
      </c>
      <c r="F10" s="11">
        <f t="shared" si="0"/>
        <v>91.53</v>
      </c>
      <c r="G10" s="11" t="s">
        <v>775</v>
      </c>
    </row>
    <row r="11" spans="1:7" s="3" customFormat="1" ht="20" customHeight="1" x14ac:dyDescent="0.25">
      <c r="A11" s="15" t="s">
        <v>301</v>
      </c>
      <c r="B11" s="15" t="s">
        <v>207</v>
      </c>
      <c r="C11" s="15" t="s">
        <v>20</v>
      </c>
      <c r="D11" s="11">
        <v>91.67</v>
      </c>
      <c r="E11" s="19">
        <v>89.33</v>
      </c>
      <c r="F11" s="11">
        <f t="shared" si="0"/>
        <v>90.73</v>
      </c>
      <c r="G11" s="11" t="s">
        <v>775</v>
      </c>
    </row>
    <row r="12" spans="1:7" s="3" customFormat="1" ht="20" customHeight="1" x14ac:dyDescent="0.25">
      <c r="A12" s="15" t="s">
        <v>224</v>
      </c>
      <c r="B12" s="15" t="s">
        <v>207</v>
      </c>
      <c r="C12" s="15" t="s">
        <v>20</v>
      </c>
      <c r="D12" s="11">
        <v>89</v>
      </c>
      <c r="E12" s="19">
        <v>93</v>
      </c>
      <c r="F12" s="11">
        <f t="shared" si="0"/>
        <v>90.6</v>
      </c>
      <c r="G12" s="11" t="s">
        <v>775</v>
      </c>
    </row>
    <row r="13" spans="1:7" s="3" customFormat="1" ht="20" customHeight="1" x14ac:dyDescent="0.25">
      <c r="A13" s="15" t="s">
        <v>248</v>
      </c>
      <c r="B13" s="15" t="s">
        <v>207</v>
      </c>
      <c r="C13" s="15" t="s">
        <v>20</v>
      </c>
      <c r="D13" s="11">
        <v>90.67</v>
      </c>
      <c r="E13" s="19">
        <v>90</v>
      </c>
      <c r="F13" s="11">
        <f t="shared" si="0"/>
        <v>90.4</v>
      </c>
      <c r="G13" s="11" t="s">
        <v>775</v>
      </c>
    </row>
    <row r="14" spans="1:7" s="3" customFormat="1" ht="20" customHeight="1" x14ac:dyDescent="0.25">
      <c r="A14" s="15" t="s">
        <v>288</v>
      </c>
      <c r="B14" s="15" t="s">
        <v>207</v>
      </c>
      <c r="C14" s="15" t="s">
        <v>20</v>
      </c>
      <c r="D14" s="11">
        <v>90.67</v>
      </c>
      <c r="E14" s="19">
        <v>89.33</v>
      </c>
      <c r="F14" s="11">
        <f t="shared" si="0"/>
        <v>90.13</v>
      </c>
      <c r="G14" s="11" t="s">
        <v>775</v>
      </c>
    </row>
    <row r="15" spans="1:7" s="3" customFormat="1" ht="20" customHeight="1" x14ac:dyDescent="0.25">
      <c r="A15" s="15" t="s">
        <v>297</v>
      </c>
      <c r="B15" s="15" t="s">
        <v>207</v>
      </c>
      <c r="C15" s="15" t="s">
        <v>20</v>
      </c>
      <c r="D15" s="11">
        <v>90</v>
      </c>
      <c r="E15" s="19">
        <v>90.33</v>
      </c>
      <c r="F15" s="11">
        <f t="shared" si="0"/>
        <v>90.13</v>
      </c>
      <c r="G15" s="11" t="s">
        <v>775</v>
      </c>
    </row>
    <row r="16" spans="1:7" s="3" customFormat="1" ht="20" customHeight="1" x14ac:dyDescent="0.25">
      <c r="A16" s="15" t="s">
        <v>244</v>
      </c>
      <c r="B16" s="15" t="s">
        <v>207</v>
      </c>
      <c r="C16" s="15" t="s">
        <v>20</v>
      </c>
      <c r="D16" s="11">
        <v>90</v>
      </c>
      <c r="E16" s="19">
        <v>89</v>
      </c>
      <c r="F16" s="11">
        <f t="shared" si="0"/>
        <v>89.6</v>
      </c>
      <c r="G16" s="11" t="s">
        <v>775</v>
      </c>
    </row>
    <row r="17" spans="1:7" s="3" customFormat="1" ht="20" customHeight="1" x14ac:dyDescent="0.25">
      <c r="A17" s="15" t="s">
        <v>268</v>
      </c>
      <c r="B17" s="15" t="s">
        <v>207</v>
      </c>
      <c r="C17" s="15" t="s">
        <v>20</v>
      </c>
      <c r="D17" s="11">
        <v>89.67</v>
      </c>
      <c r="E17" s="19">
        <v>89.33</v>
      </c>
      <c r="F17" s="11">
        <f t="shared" si="0"/>
        <v>89.53</v>
      </c>
      <c r="G17" s="6"/>
    </row>
    <row r="18" spans="1:7" s="3" customFormat="1" ht="20" customHeight="1" x14ac:dyDescent="0.25">
      <c r="A18" s="15" t="s">
        <v>294</v>
      </c>
      <c r="B18" s="15" t="s">
        <v>207</v>
      </c>
      <c r="C18" s="15" t="s">
        <v>20</v>
      </c>
      <c r="D18" s="11">
        <v>88.33</v>
      </c>
      <c r="E18" s="19">
        <v>91</v>
      </c>
      <c r="F18" s="11">
        <f t="shared" si="0"/>
        <v>89.4</v>
      </c>
      <c r="G18" s="6"/>
    </row>
    <row r="19" spans="1:7" s="3" customFormat="1" ht="20" customHeight="1" x14ac:dyDescent="0.25">
      <c r="A19" s="15" t="s">
        <v>270</v>
      </c>
      <c r="B19" s="15" t="s">
        <v>207</v>
      </c>
      <c r="C19" s="15" t="s">
        <v>20</v>
      </c>
      <c r="D19" s="11">
        <v>88.67</v>
      </c>
      <c r="E19" s="19">
        <v>90.33</v>
      </c>
      <c r="F19" s="11">
        <f t="shared" si="0"/>
        <v>89.33</v>
      </c>
      <c r="G19" s="6"/>
    </row>
    <row r="20" spans="1:7" s="3" customFormat="1" ht="20" customHeight="1" x14ac:dyDescent="0.25">
      <c r="A20" s="15" t="s">
        <v>330</v>
      </c>
      <c r="B20" s="15" t="s">
        <v>207</v>
      </c>
      <c r="C20" s="15" t="s">
        <v>20</v>
      </c>
      <c r="D20" s="11">
        <v>90</v>
      </c>
      <c r="E20" s="19">
        <v>88.33</v>
      </c>
      <c r="F20" s="11">
        <f t="shared" si="0"/>
        <v>89.33</v>
      </c>
      <c r="G20" s="6"/>
    </row>
    <row r="21" spans="1:7" s="3" customFormat="1" ht="20" customHeight="1" x14ac:dyDescent="0.25">
      <c r="A21" s="15" t="s">
        <v>206</v>
      </c>
      <c r="B21" s="15" t="s">
        <v>207</v>
      </c>
      <c r="C21" s="15" t="s">
        <v>20</v>
      </c>
      <c r="D21" s="11">
        <v>90.33</v>
      </c>
      <c r="E21" s="19">
        <v>86.67</v>
      </c>
      <c r="F21" s="11">
        <f t="shared" si="0"/>
        <v>88.87</v>
      </c>
      <c r="G21" s="6"/>
    </row>
    <row r="22" spans="1:7" s="3" customFormat="1" ht="20" customHeight="1" x14ac:dyDescent="0.25">
      <c r="A22" s="15" t="s">
        <v>266</v>
      </c>
      <c r="B22" s="15" t="s">
        <v>207</v>
      </c>
      <c r="C22" s="15" t="s">
        <v>20</v>
      </c>
      <c r="D22" s="11">
        <v>88.67</v>
      </c>
      <c r="E22" s="19">
        <v>88.67</v>
      </c>
      <c r="F22" s="11">
        <f t="shared" si="0"/>
        <v>88.67</v>
      </c>
      <c r="G22" s="6"/>
    </row>
    <row r="23" spans="1:7" s="3" customFormat="1" ht="20" customHeight="1" x14ac:dyDescent="0.25">
      <c r="A23" s="15" t="s">
        <v>327</v>
      </c>
      <c r="B23" s="15" t="s">
        <v>207</v>
      </c>
      <c r="C23" s="15" t="s">
        <v>20</v>
      </c>
      <c r="D23" s="11">
        <v>88.67</v>
      </c>
      <c r="E23" s="19">
        <v>88.67</v>
      </c>
      <c r="F23" s="11">
        <f t="shared" si="0"/>
        <v>88.67</v>
      </c>
      <c r="G23" s="6"/>
    </row>
    <row r="24" spans="1:7" s="3" customFormat="1" ht="20" customHeight="1" x14ac:dyDescent="0.25">
      <c r="A24" s="15" t="s">
        <v>225</v>
      </c>
      <c r="B24" s="15" t="s">
        <v>207</v>
      </c>
      <c r="C24" s="15" t="s">
        <v>20</v>
      </c>
      <c r="D24" s="11">
        <v>87.67</v>
      </c>
      <c r="E24" s="19">
        <v>90</v>
      </c>
      <c r="F24" s="11">
        <f t="shared" si="0"/>
        <v>88.6</v>
      </c>
      <c r="G24" s="6"/>
    </row>
    <row r="25" spans="1:7" s="3" customFormat="1" ht="20" customHeight="1" x14ac:dyDescent="0.25">
      <c r="A25" s="15" t="s">
        <v>261</v>
      </c>
      <c r="B25" s="15" t="s">
        <v>207</v>
      </c>
      <c r="C25" s="15" t="s">
        <v>20</v>
      </c>
      <c r="D25" s="11">
        <v>89.33</v>
      </c>
      <c r="E25" s="19">
        <v>87.33</v>
      </c>
      <c r="F25" s="11">
        <f t="shared" si="0"/>
        <v>88.53</v>
      </c>
      <c r="G25" s="6"/>
    </row>
    <row r="26" spans="1:7" s="3" customFormat="1" ht="20" customHeight="1" x14ac:dyDescent="0.25">
      <c r="A26" s="15" t="s">
        <v>242</v>
      </c>
      <c r="B26" s="15" t="s">
        <v>207</v>
      </c>
      <c r="C26" s="15" t="s">
        <v>20</v>
      </c>
      <c r="D26" s="11">
        <v>87.67</v>
      </c>
      <c r="E26" s="19">
        <v>89.33</v>
      </c>
      <c r="F26" s="11">
        <f t="shared" si="0"/>
        <v>88.33</v>
      </c>
      <c r="G26" s="6"/>
    </row>
    <row r="27" spans="1:7" s="3" customFormat="1" ht="20" customHeight="1" x14ac:dyDescent="0.25">
      <c r="A27" s="15" t="s">
        <v>282</v>
      </c>
      <c r="B27" s="15" t="s">
        <v>207</v>
      </c>
      <c r="C27" s="15" t="s">
        <v>20</v>
      </c>
      <c r="D27" s="11">
        <v>88</v>
      </c>
      <c r="E27" s="19">
        <v>88.67</v>
      </c>
      <c r="F27" s="11">
        <f t="shared" si="0"/>
        <v>88.27</v>
      </c>
      <c r="G27" s="6"/>
    </row>
    <row r="28" spans="1:7" s="3" customFormat="1" ht="20" customHeight="1" x14ac:dyDescent="0.25">
      <c r="A28" s="15" t="s">
        <v>234</v>
      </c>
      <c r="B28" s="15" t="s">
        <v>207</v>
      </c>
      <c r="C28" s="15" t="s">
        <v>20</v>
      </c>
      <c r="D28" s="11">
        <v>89</v>
      </c>
      <c r="E28" s="19">
        <v>87</v>
      </c>
      <c r="F28" s="11">
        <f t="shared" si="0"/>
        <v>88.2</v>
      </c>
      <c r="G28" s="6"/>
    </row>
    <row r="29" spans="1:7" s="3" customFormat="1" ht="20" customHeight="1" x14ac:dyDescent="0.25">
      <c r="A29" s="15" t="s">
        <v>250</v>
      </c>
      <c r="B29" s="15" t="s">
        <v>207</v>
      </c>
      <c r="C29" s="15" t="s">
        <v>20</v>
      </c>
      <c r="D29" s="11">
        <v>88.67</v>
      </c>
      <c r="E29" s="19">
        <v>87.33</v>
      </c>
      <c r="F29" s="11">
        <f t="shared" si="0"/>
        <v>88.13</v>
      </c>
      <c r="G29" s="6"/>
    </row>
    <row r="30" spans="1:7" s="3" customFormat="1" ht="20" customHeight="1" x14ac:dyDescent="0.25">
      <c r="A30" s="15" t="s">
        <v>306</v>
      </c>
      <c r="B30" s="15" t="s">
        <v>207</v>
      </c>
      <c r="C30" s="15" t="s">
        <v>20</v>
      </c>
      <c r="D30" s="11">
        <v>89</v>
      </c>
      <c r="E30" s="19">
        <v>86.67</v>
      </c>
      <c r="F30" s="11">
        <f t="shared" si="0"/>
        <v>88.07</v>
      </c>
      <c r="G30" s="6"/>
    </row>
    <row r="31" spans="1:7" s="3" customFormat="1" ht="20" customHeight="1" x14ac:dyDescent="0.25">
      <c r="A31" s="15" t="s">
        <v>300</v>
      </c>
      <c r="B31" s="15" t="s">
        <v>207</v>
      </c>
      <c r="C31" s="15" t="s">
        <v>20</v>
      </c>
      <c r="D31" s="11">
        <v>88</v>
      </c>
      <c r="E31" s="19">
        <v>88</v>
      </c>
      <c r="F31" s="11">
        <f t="shared" si="0"/>
        <v>88</v>
      </c>
      <c r="G31" s="6"/>
    </row>
    <row r="32" spans="1:7" s="3" customFormat="1" ht="20" customHeight="1" x14ac:dyDescent="0.25">
      <c r="A32" s="15" t="s">
        <v>230</v>
      </c>
      <c r="B32" s="15" t="s">
        <v>207</v>
      </c>
      <c r="C32" s="15" t="s">
        <v>20</v>
      </c>
      <c r="D32" s="11">
        <v>87.33</v>
      </c>
      <c r="E32" s="19">
        <v>88.67</v>
      </c>
      <c r="F32" s="11">
        <f t="shared" si="0"/>
        <v>87.87</v>
      </c>
      <c r="G32" s="6"/>
    </row>
    <row r="33" spans="1:7" s="3" customFormat="1" ht="20" customHeight="1" x14ac:dyDescent="0.25">
      <c r="A33" s="15" t="s">
        <v>218</v>
      </c>
      <c r="B33" s="15" t="s">
        <v>207</v>
      </c>
      <c r="C33" s="15" t="s">
        <v>20</v>
      </c>
      <c r="D33" s="11">
        <v>86</v>
      </c>
      <c r="E33" s="19">
        <v>90.33</v>
      </c>
      <c r="F33" s="11">
        <f t="shared" si="0"/>
        <v>87.73</v>
      </c>
      <c r="G33" s="6"/>
    </row>
    <row r="34" spans="1:7" s="3" customFormat="1" ht="20" customHeight="1" x14ac:dyDescent="0.25">
      <c r="A34" s="15" t="s">
        <v>214</v>
      </c>
      <c r="B34" s="15" t="s">
        <v>207</v>
      </c>
      <c r="C34" s="15" t="s">
        <v>20</v>
      </c>
      <c r="D34" s="11">
        <v>87.33</v>
      </c>
      <c r="E34" s="19">
        <v>88</v>
      </c>
      <c r="F34" s="11">
        <f t="shared" si="0"/>
        <v>87.6</v>
      </c>
      <c r="G34" s="6"/>
    </row>
    <row r="35" spans="1:7" s="3" customFormat="1" ht="20" customHeight="1" x14ac:dyDescent="0.25">
      <c r="A35" s="15" t="s">
        <v>243</v>
      </c>
      <c r="B35" s="15" t="s">
        <v>207</v>
      </c>
      <c r="C35" s="15" t="s">
        <v>20</v>
      </c>
      <c r="D35" s="11">
        <v>88.33</v>
      </c>
      <c r="E35" s="19">
        <v>86.33</v>
      </c>
      <c r="F35" s="11">
        <f t="shared" ref="F35:F66" si="1">ROUND(D35*0.6+E35*0.4,2)</f>
        <v>87.53</v>
      </c>
      <c r="G35" s="6"/>
    </row>
    <row r="36" spans="1:7" s="3" customFormat="1" ht="20" customHeight="1" x14ac:dyDescent="0.25">
      <c r="A36" s="15" t="s">
        <v>247</v>
      </c>
      <c r="B36" s="15" t="s">
        <v>207</v>
      </c>
      <c r="C36" s="15" t="s">
        <v>20</v>
      </c>
      <c r="D36" s="11">
        <v>87</v>
      </c>
      <c r="E36" s="19">
        <v>88</v>
      </c>
      <c r="F36" s="11">
        <f t="shared" si="1"/>
        <v>87.4</v>
      </c>
      <c r="G36" s="6"/>
    </row>
    <row r="37" spans="1:7" s="3" customFormat="1" ht="20" customHeight="1" x14ac:dyDescent="0.25">
      <c r="A37" s="15" t="s">
        <v>212</v>
      </c>
      <c r="B37" s="15" t="s">
        <v>207</v>
      </c>
      <c r="C37" s="15" t="s">
        <v>20</v>
      </c>
      <c r="D37" s="11">
        <v>89</v>
      </c>
      <c r="E37" s="19">
        <v>85</v>
      </c>
      <c r="F37" s="11">
        <f t="shared" si="1"/>
        <v>87.4</v>
      </c>
      <c r="G37" s="6"/>
    </row>
    <row r="38" spans="1:7" s="3" customFormat="1" ht="20" customHeight="1" x14ac:dyDescent="0.25">
      <c r="A38" s="15" t="s">
        <v>227</v>
      </c>
      <c r="B38" s="15" t="s">
        <v>207</v>
      </c>
      <c r="C38" s="15" t="s">
        <v>20</v>
      </c>
      <c r="D38" s="11">
        <v>88.33</v>
      </c>
      <c r="E38" s="19">
        <v>86</v>
      </c>
      <c r="F38" s="11">
        <f t="shared" si="1"/>
        <v>87.4</v>
      </c>
      <c r="G38" s="6"/>
    </row>
    <row r="39" spans="1:7" s="3" customFormat="1" ht="20" customHeight="1" x14ac:dyDescent="0.25">
      <c r="A39" s="15" t="s">
        <v>249</v>
      </c>
      <c r="B39" s="15" t="s">
        <v>207</v>
      </c>
      <c r="C39" s="15" t="s">
        <v>20</v>
      </c>
      <c r="D39" s="11">
        <v>87.67</v>
      </c>
      <c r="E39" s="19">
        <v>87</v>
      </c>
      <c r="F39" s="11">
        <f t="shared" si="1"/>
        <v>87.4</v>
      </c>
      <c r="G39" s="6"/>
    </row>
    <row r="40" spans="1:7" s="3" customFormat="1" ht="20" customHeight="1" x14ac:dyDescent="0.25">
      <c r="A40" s="15" t="s">
        <v>334</v>
      </c>
      <c r="B40" s="15" t="s">
        <v>207</v>
      </c>
      <c r="C40" s="15" t="s">
        <v>20</v>
      </c>
      <c r="D40" s="11">
        <v>89</v>
      </c>
      <c r="E40" s="19">
        <v>85</v>
      </c>
      <c r="F40" s="11">
        <f t="shared" si="1"/>
        <v>87.4</v>
      </c>
      <c r="G40" s="6"/>
    </row>
    <row r="41" spans="1:7" s="3" customFormat="1" ht="20" customHeight="1" x14ac:dyDescent="0.25">
      <c r="A41" s="15" t="s">
        <v>298</v>
      </c>
      <c r="B41" s="15" t="s">
        <v>207</v>
      </c>
      <c r="C41" s="15" t="s">
        <v>20</v>
      </c>
      <c r="D41" s="11">
        <v>86.33</v>
      </c>
      <c r="E41" s="19">
        <v>88.33</v>
      </c>
      <c r="F41" s="11">
        <f t="shared" si="1"/>
        <v>87.13</v>
      </c>
      <c r="G41" s="6"/>
    </row>
    <row r="42" spans="1:7" s="3" customFormat="1" ht="20" customHeight="1" x14ac:dyDescent="0.25">
      <c r="A42" s="15" t="s">
        <v>215</v>
      </c>
      <c r="B42" s="15" t="s">
        <v>207</v>
      </c>
      <c r="C42" s="15" t="s">
        <v>20</v>
      </c>
      <c r="D42" s="11">
        <v>87.67</v>
      </c>
      <c r="E42" s="19">
        <v>85.67</v>
      </c>
      <c r="F42" s="11">
        <f t="shared" si="1"/>
        <v>86.87</v>
      </c>
      <c r="G42" s="6"/>
    </row>
    <row r="43" spans="1:7" s="3" customFormat="1" ht="20" customHeight="1" x14ac:dyDescent="0.25">
      <c r="A43" s="15" t="s">
        <v>315</v>
      </c>
      <c r="B43" s="15" t="s">
        <v>207</v>
      </c>
      <c r="C43" s="15" t="s">
        <v>20</v>
      </c>
      <c r="D43" s="11">
        <v>86</v>
      </c>
      <c r="E43" s="19">
        <v>88</v>
      </c>
      <c r="F43" s="11">
        <f t="shared" si="1"/>
        <v>86.8</v>
      </c>
      <c r="G43" s="6"/>
    </row>
    <row r="44" spans="1:7" s="3" customFormat="1" ht="20" customHeight="1" x14ac:dyDescent="0.25">
      <c r="A44" s="15" t="s">
        <v>211</v>
      </c>
      <c r="B44" s="15" t="s">
        <v>207</v>
      </c>
      <c r="C44" s="15" t="s">
        <v>20</v>
      </c>
      <c r="D44" s="11">
        <v>87</v>
      </c>
      <c r="E44" s="19">
        <v>86.33</v>
      </c>
      <c r="F44" s="11">
        <f t="shared" si="1"/>
        <v>86.73</v>
      </c>
      <c r="G44" s="6"/>
    </row>
    <row r="45" spans="1:7" s="3" customFormat="1" ht="20" customHeight="1" x14ac:dyDescent="0.25">
      <c r="A45" s="15" t="s">
        <v>325</v>
      </c>
      <c r="B45" s="15" t="s">
        <v>207</v>
      </c>
      <c r="C45" s="15" t="s">
        <v>20</v>
      </c>
      <c r="D45" s="11">
        <v>86.33</v>
      </c>
      <c r="E45" s="19">
        <v>87.33</v>
      </c>
      <c r="F45" s="11">
        <f t="shared" si="1"/>
        <v>86.73</v>
      </c>
      <c r="G45" s="6"/>
    </row>
    <row r="46" spans="1:7" s="3" customFormat="1" ht="20" customHeight="1" x14ac:dyDescent="0.25">
      <c r="A46" s="15" t="s">
        <v>280</v>
      </c>
      <c r="B46" s="15" t="s">
        <v>207</v>
      </c>
      <c r="C46" s="15" t="s">
        <v>20</v>
      </c>
      <c r="D46" s="11">
        <v>85.33</v>
      </c>
      <c r="E46" s="19">
        <v>88.67</v>
      </c>
      <c r="F46" s="11">
        <f t="shared" si="1"/>
        <v>86.67</v>
      </c>
      <c r="G46" s="6"/>
    </row>
    <row r="47" spans="1:7" s="3" customFormat="1" ht="20" customHeight="1" x14ac:dyDescent="0.25">
      <c r="A47" s="15" t="s">
        <v>287</v>
      </c>
      <c r="B47" s="15" t="s">
        <v>207</v>
      </c>
      <c r="C47" s="15" t="s">
        <v>20</v>
      </c>
      <c r="D47" s="11">
        <v>87</v>
      </c>
      <c r="E47" s="19">
        <v>86</v>
      </c>
      <c r="F47" s="11">
        <f t="shared" si="1"/>
        <v>86.6</v>
      </c>
      <c r="G47" s="6"/>
    </row>
    <row r="48" spans="1:7" s="3" customFormat="1" ht="20" customHeight="1" x14ac:dyDescent="0.25">
      <c r="A48" s="15" t="s">
        <v>313</v>
      </c>
      <c r="B48" s="15" t="s">
        <v>207</v>
      </c>
      <c r="C48" s="15" t="s">
        <v>20</v>
      </c>
      <c r="D48" s="11">
        <v>87.67</v>
      </c>
      <c r="E48" s="19">
        <v>85</v>
      </c>
      <c r="F48" s="11">
        <f t="shared" si="1"/>
        <v>86.6</v>
      </c>
      <c r="G48" s="6"/>
    </row>
    <row r="49" spans="1:7" s="3" customFormat="1" ht="20" customHeight="1" x14ac:dyDescent="0.25">
      <c r="A49" s="15" t="s">
        <v>228</v>
      </c>
      <c r="B49" s="15" t="s">
        <v>207</v>
      </c>
      <c r="C49" s="15" t="s">
        <v>20</v>
      </c>
      <c r="D49" s="11">
        <v>85.33</v>
      </c>
      <c r="E49" s="19">
        <v>88.33</v>
      </c>
      <c r="F49" s="11">
        <f t="shared" si="1"/>
        <v>86.53</v>
      </c>
      <c r="G49" s="6"/>
    </row>
    <row r="50" spans="1:7" s="3" customFormat="1" ht="20" customHeight="1" x14ac:dyDescent="0.25">
      <c r="A50" s="15" t="s">
        <v>265</v>
      </c>
      <c r="B50" s="15" t="s">
        <v>207</v>
      </c>
      <c r="C50" s="15" t="s">
        <v>20</v>
      </c>
      <c r="D50" s="11">
        <v>85</v>
      </c>
      <c r="E50" s="19">
        <v>88.67</v>
      </c>
      <c r="F50" s="11">
        <f t="shared" si="1"/>
        <v>86.47</v>
      </c>
      <c r="G50" s="6"/>
    </row>
    <row r="51" spans="1:7" s="3" customFormat="1" ht="20" customHeight="1" x14ac:dyDescent="0.25">
      <c r="A51" s="15" t="s">
        <v>259</v>
      </c>
      <c r="B51" s="15" t="s">
        <v>207</v>
      </c>
      <c r="C51" s="15" t="s">
        <v>20</v>
      </c>
      <c r="D51" s="11">
        <v>85.33</v>
      </c>
      <c r="E51" s="19">
        <v>87.33</v>
      </c>
      <c r="F51" s="11">
        <f t="shared" si="1"/>
        <v>86.13</v>
      </c>
      <c r="G51" s="6"/>
    </row>
    <row r="52" spans="1:7" s="3" customFormat="1" ht="20" customHeight="1" x14ac:dyDescent="0.25">
      <c r="A52" s="15" t="s">
        <v>322</v>
      </c>
      <c r="B52" s="15" t="s">
        <v>207</v>
      </c>
      <c r="C52" s="15" t="s">
        <v>20</v>
      </c>
      <c r="D52" s="11">
        <v>86.67</v>
      </c>
      <c r="E52" s="19">
        <v>85</v>
      </c>
      <c r="F52" s="11">
        <f t="shared" si="1"/>
        <v>86</v>
      </c>
      <c r="G52" s="6"/>
    </row>
    <row r="53" spans="1:7" s="3" customFormat="1" ht="20" customHeight="1" x14ac:dyDescent="0.25">
      <c r="A53" s="15" t="s">
        <v>256</v>
      </c>
      <c r="B53" s="15" t="s">
        <v>207</v>
      </c>
      <c r="C53" s="15" t="s">
        <v>20</v>
      </c>
      <c r="D53" s="11">
        <v>87</v>
      </c>
      <c r="E53" s="19">
        <v>84.33</v>
      </c>
      <c r="F53" s="11">
        <f t="shared" si="1"/>
        <v>85.93</v>
      </c>
      <c r="G53" s="6"/>
    </row>
    <row r="54" spans="1:7" s="3" customFormat="1" ht="20" customHeight="1" x14ac:dyDescent="0.25">
      <c r="A54" s="15" t="s">
        <v>321</v>
      </c>
      <c r="B54" s="15" t="s">
        <v>207</v>
      </c>
      <c r="C54" s="15" t="s">
        <v>20</v>
      </c>
      <c r="D54" s="11">
        <v>85.67</v>
      </c>
      <c r="E54" s="19">
        <v>86</v>
      </c>
      <c r="F54" s="11">
        <f t="shared" si="1"/>
        <v>85.8</v>
      </c>
      <c r="G54" s="6"/>
    </row>
    <row r="55" spans="1:7" s="3" customFormat="1" ht="20" customHeight="1" x14ac:dyDescent="0.25">
      <c r="A55" s="15" t="s">
        <v>339</v>
      </c>
      <c r="B55" s="15" t="s">
        <v>207</v>
      </c>
      <c r="C55" s="15" t="s">
        <v>20</v>
      </c>
      <c r="D55" s="11">
        <v>87.67</v>
      </c>
      <c r="E55" s="19">
        <v>83</v>
      </c>
      <c r="F55" s="11">
        <f t="shared" si="1"/>
        <v>85.8</v>
      </c>
      <c r="G55" s="6"/>
    </row>
    <row r="56" spans="1:7" s="3" customFormat="1" ht="20" customHeight="1" x14ac:dyDescent="0.25">
      <c r="A56" s="15" t="s">
        <v>308</v>
      </c>
      <c r="B56" s="15" t="s">
        <v>207</v>
      </c>
      <c r="C56" s="15" t="s">
        <v>20</v>
      </c>
      <c r="D56" s="11">
        <v>88</v>
      </c>
      <c r="E56" s="19">
        <v>82.33</v>
      </c>
      <c r="F56" s="11">
        <f t="shared" si="1"/>
        <v>85.73</v>
      </c>
      <c r="G56" s="6"/>
    </row>
    <row r="57" spans="1:7" s="3" customFormat="1" ht="20" customHeight="1" x14ac:dyDescent="0.25">
      <c r="A57" s="15" t="s">
        <v>307</v>
      </c>
      <c r="B57" s="15" t="s">
        <v>207</v>
      </c>
      <c r="C57" s="15" t="s">
        <v>20</v>
      </c>
      <c r="D57" s="11">
        <v>85.33</v>
      </c>
      <c r="E57" s="19">
        <v>86</v>
      </c>
      <c r="F57" s="11">
        <f t="shared" si="1"/>
        <v>85.6</v>
      </c>
      <c r="G57" s="6"/>
    </row>
    <row r="58" spans="1:7" s="3" customFormat="1" ht="20" customHeight="1" x14ac:dyDescent="0.25">
      <c r="A58" s="15" t="s">
        <v>292</v>
      </c>
      <c r="B58" s="15" t="s">
        <v>207</v>
      </c>
      <c r="C58" s="15" t="s">
        <v>20</v>
      </c>
      <c r="D58" s="11">
        <v>87.67</v>
      </c>
      <c r="E58" s="19">
        <v>82.33</v>
      </c>
      <c r="F58" s="11">
        <f t="shared" si="1"/>
        <v>85.53</v>
      </c>
      <c r="G58" s="6"/>
    </row>
    <row r="59" spans="1:7" s="3" customFormat="1" ht="20" customHeight="1" x14ac:dyDescent="0.25">
      <c r="A59" s="15" t="s">
        <v>277</v>
      </c>
      <c r="B59" s="15" t="s">
        <v>207</v>
      </c>
      <c r="C59" s="15" t="s">
        <v>20</v>
      </c>
      <c r="D59" s="11">
        <v>87</v>
      </c>
      <c r="E59" s="19">
        <v>83.33</v>
      </c>
      <c r="F59" s="11">
        <f t="shared" si="1"/>
        <v>85.53</v>
      </c>
      <c r="G59" s="6"/>
    </row>
    <row r="60" spans="1:7" s="3" customFormat="1" ht="20" customHeight="1" x14ac:dyDescent="0.25">
      <c r="A60" s="15" t="s">
        <v>337</v>
      </c>
      <c r="B60" s="15" t="s">
        <v>207</v>
      </c>
      <c r="C60" s="15" t="s">
        <v>20</v>
      </c>
      <c r="D60" s="11">
        <v>85.67</v>
      </c>
      <c r="E60" s="19">
        <v>85</v>
      </c>
      <c r="F60" s="11">
        <f t="shared" si="1"/>
        <v>85.4</v>
      </c>
      <c r="G60" s="6"/>
    </row>
    <row r="61" spans="1:7" s="3" customFormat="1" ht="20" customHeight="1" x14ac:dyDescent="0.25">
      <c r="A61" s="15" t="s">
        <v>239</v>
      </c>
      <c r="B61" s="15" t="s">
        <v>207</v>
      </c>
      <c r="C61" s="15" t="s">
        <v>20</v>
      </c>
      <c r="D61" s="11">
        <v>85.33</v>
      </c>
      <c r="E61" s="19">
        <v>85.33</v>
      </c>
      <c r="F61" s="11">
        <f t="shared" si="1"/>
        <v>85.33</v>
      </c>
      <c r="G61" s="6"/>
    </row>
    <row r="62" spans="1:7" s="3" customFormat="1" ht="20" customHeight="1" x14ac:dyDescent="0.25">
      <c r="A62" s="15" t="s">
        <v>311</v>
      </c>
      <c r="B62" s="15" t="s">
        <v>207</v>
      </c>
      <c r="C62" s="15" t="s">
        <v>20</v>
      </c>
      <c r="D62" s="11">
        <v>85.33</v>
      </c>
      <c r="E62" s="19">
        <v>85.33</v>
      </c>
      <c r="F62" s="11">
        <f t="shared" si="1"/>
        <v>85.33</v>
      </c>
      <c r="G62" s="6"/>
    </row>
    <row r="63" spans="1:7" s="3" customFormat="1" ht="20" customHeight="1" x14ac:dyDescent="0.25">
      <c r="A63" s="15" t="s">
        <v>251</v>
      </c>
      <c r="B63" s="15" t="s">
        <v>207</v>
      </c>
      <c r="C63" s="15" t="s">
        <v>20</v>
      </c>
      <c r="D63" s="11">
        <v>84.67</v>
      </c>
      <c r="E63" s="19">
        <v>86</v>
      </c>
      <c r="F63" s="11">
        <f t="shared" si="1"/>
        <v>85.2</v>
      </c>
      <c r="G63" s="6"/>
    </row>
    <row r="64" spans="1:7" s="3" customFormat="1" ht="20" customHeight="1" x14ac:dyDescent="0.25">
      <c r="A64" s="15" t="s">
        <v>231</v>
      </c>
      <c r="B64" s="15" t="s">
        <v>207</v>
      </c>
      <c r="C64" s="15" t="s">
        <v>20</v>
      </c>
      <c r="D64" s="11">
        <v>84.67</v>
      </c>
      <c r="E64" s="19">
        <v>85.67</v>
      </c>
      <c r="F64" s="11">
        <f t="shared" si="1"/>
        <v>85.07</v>
      </c>
      <c r="G64" s="6"/>
    </row>
    <row r="65" spans="1:7" s="3" customFormat="1" ht="20" customHeight="1" x14ac:dyDescent="0.25">
      <c r="A65" s="15" t="s">
        <v>209</v>
      </c>
      <c r="B65" s="15" t="s">
        <v>207</v>
      </c>
      <c r="C65" s="15" t="s">
        <v>20</v>
      </c>
      <c r="D65" s="11">
        <v>84</v>
      </c>
      <c r="E65" s="19">
        <v>86.67</v>
      </c>
      <c r="F65" s="11">
        <f t="shared" si="1"/>
        <v>85.07</v>
      </c>
      <c r="G65" s="6"/>
    </row>
    <row r="66" spans="1:7" s="3" customFormat="1" ht="20" customHeight="1" x14ac:dyDescent="0.25">
      <c r="A66" s="15" t="s">
        <v>260</v>
      </c>
      <c r="B66" s="15" t="s">
        <v>207</v>
      </c>
      <c r="C66" s="15" t="s">
        <v>20</v>
      </c>
      <c r="D66" s="11">
        <v>84.67</v>
      </c>
      <c r="E66" s="19">
        <v>85.67</v>
      </c>
      <c r="F66" s="11">
        <f t="shared" si="1"/>
        <v>85.07</v>
      </c>
      <c r="G66" s="6"/>
    </row>
    <row r="67" spans="1:7" s="3" customFormat="1" ht="20" customHeight="1" x14ac:dyDescent="0.25">
      <c r="A67" s="15" t="s">
        <v>258</v>
      </c>
      <c r="B67" s="15" t="s">
        <v>207</v>
      </c>
      <c r="C67" s="15" t="s">
        <v>20</v>
      </c>
      <c r="D67" s="11">
        <v>85.33</v>
      </c>
      <c r="E67" s="19">
        <v>84.67</v>
      </c>
      <c r="F67" s="11">
        <f t="shared" ref="F67:F98" si="2">ROUND(D67*0.6+E67*0.4,2)</f>
        <v>85.07</v>
      </c>
      <c r="G67" s="6"/>
    </row>
    <row r="68" spans="1:7" s="3" customFormat="1" ht="20" customHeight="1" x14ac:dyDescent="0.25">
      <c r="A68" s="15" t="s">
        <v>279</v>
      </c>
      <c r="B68" s="15" t="s">
        <v>207</v>
      </c>
      <c r="C68" s="15" t="s">
        <v>20</v>
      </c>
      <c r="D68" s="11">
        <v>84</v>
      </c>
      <c r="E68" s="19">
        <v>86</v>
      </c>
      <c r="F68" s="11">
        <f t="shared" si="2"/>
        <v>84.8</v>
      </c>
      <c r="G68" s="6"/>
    </row>
    <row r="69" spans="1:7" s="3" customFormat="1" ht="20" customHeight="1" x14ac:dyDescent="0.25">
      <c r="A69" s="15" t="s">
        <v>241</v>
      </c>
      <c r="B69" s="15" t="s">
        <v>207</v>
      </c>
      <c r="C69" s="15" t="s">
        <v>20</v>
      </c>
      <c r="D69" s="11">
        <v>82.67</v>
      </c>
      <c r="E69" s="19">
        <v>87.67</v>
      </c>
      <c r="F69" s="11">
        <f t="shared" si="2"/>
        <v>84.67</v>
      </c>
      <c r="G69" s="6"/>
    </row>
    <row r="70" spans="1:7" s="3" customFormat="1" ht="20" customHeight="1" x14ac:dyDescent="0.25">
      <c r="A70" s="15" t="s">
        <v>296</v>
      </c>
      <c r="B70" s="15" t="s">
        <v>207</v>
      </c>
      <c r="C70" s="15" t="s">
        <v>20</v>
      </c>
      <c r="D70" s="11">
        <v>84</v>
      </c>
      <c r="E70" s="19">
        <v>85.33</v>
      </c>
      <c r="F70" s="11">
        <f t="shared" si="2"/>
        <v>84.53</v>
      </c>
      <c r="G70" s="6"/>
    </row>
    <row r="71" spans="1:7" s="3" customFormat="1" ht="20" customHeight="1" x14ac:dyDescent="0.25">
      <c r="A71" s="15" t="s">
        <v>320</v>
      </c>
      <c r="B71" s="15" t="s">
        <v>207</v>
      </c>
      <c r="C71" s="15" t="s">
        <v>20</v>
      </c>
      <c r="D71" s="11">
        <v>86.67</v>
      </c>
      <c r="E71" s="19">
        <v>81.33</v>
      </c>
      <c r="F71" s="11">
        <f t="shared" si="2"/>
        <v>84.53</v>
      </c>
      <c r="G71" s="6"/>
    </row>
    <row r="72" spans="1:7" s="3" customFormat="1" ht="20" customHeight="1" x14ac:dyDescent="0.25">
      <c r="A72" s="15" t="s">
        <v>305</v>
      </c>
      <c r="B72" s="15" t="s">
        <v>207</v>
      </c>
      <c r="C72" s="15" t="s">
        <v>20</v>
      </c>
      <c r="D72" s="11">
        <v>85.33</v>
      </c>
      <c r="E72" s="19">
        <v>83.33</v>
      </c>
      <c r="F72" s="11">
        <f t="shared" si="2"/>
        <v>84.53</v>
      </c>
      <c r="G72" s="6"/>
    </row>
    <row r="73" spans="1:7" s="3" customFormat="1" ht="20" customHeight="1" x14ac:dyDescent="0.25">
      <c r="A73" s="15" t="s">
        <v>271</v>
      </c>
      <c r="B73" s="15" t="s">
        <v>207</v>
      </c>
      <c r="C73" s="15" t="s">
        <v>20</v>
      </c>
      <c r="D73" s="11">
        <v>84.33</v>
      </c>
      <c r="E73" s="19">
        <v>84.67</v>
      </c>
      <c r="F73" s="11">
        <f t="shared" si="2"/>
        <v>84.47</v>
      </c>
      <c r="G73" s="6"/>
    </row>
    <row r="74" spans="1:7" s="3" customFormat="1" ht="20" customHeight="1" x14ac:dyDescent="0.25">
      <c r="A74" s="15" t="s">
        <v>253</v>
      </c>
      <c r="B74" s="15" t="s">
        <v>207</v>
      </c>
      <c r="C74" s="15" t="s">
        <v>20</v>
      </c>
      <c r="D74" s="11">
        <v>85.33</v>
      </c>
      <c r="E74" s="19">
        <v>83</v>
      </c>
      <c r="F74" s="11">
        <f t="shared" si="2"/>
        <v>84.4</v>
      </c>
      <c r="G74" s="6"/>
    </row>
    <row r="75" spans="1:7" s="3" customFormat="1" ht="20" customHeight="1" x14ac:dyDescent="0.25">
      <c r="A75" s="15" t="s">
        <v>295</v>
      </c>
      <c r="B75" s="15" t="s">
        <v>207</v>
      </c>
      <c r="C75" s="15" t="s">
        <v>20</v>
      </c>
      <c r="D75" s="11">
        <v>84</v>
      </c>
      <c r="E75" s="19">
        <v>85</v>
      </c>
      <c r="F75" s="11">
        <f t="shared" si="2"/>
        <v>84.4</v>
      </c>
      <c r="G75" s="6"/>
    </row>
    <row r="76" spans="1:7" s="3" customFormat="1" ht="20" customHeight="1" x14ac:dyDescent="0.25">
      <c r="A76" s="15" t="s">
        <v>235</v>
      </c>
      <c r="B76" s="15" t="s">
        <v>207</v>
      </c>
      <c r="C76" s="15" t="s">
        <v>20</v>
      </c>
      <c r="D76" s="11">
        <v>84</v>
      </c>
      <c r="E76" s="19">
        <v>84.67</v>
      </c>
      <c r="F76" s="11">
        <f t="shared" si="2"/>
        <v>84.27</v>
      </c>
      <c r="G76" s="6"/>
    </row>
    <row r="77" spans="1:7" s="3" customFormat="1" ht="20" customHeight="1" x14ac:dyDescent="0.25">
      <c r="A77" s="15" t="s">
        <v>273</v>
      </c>
      <c r="B77" s="15" t="s">
        <v>207</v>
      </c>
      <c r="C77" s="15" t="s">
        <v>20</v>
      </c>
      <c r="D77" s="11">
        <v>82.33</v>
      </c>
      <c r="E77" s="19">
        <v>87</v>
      </c>
      <c r="F77" s="11">
        <f t="shared" si="2"/>
        <v>84.2</v>
      </c>
      <c r="G77" s="6"/>
    </row>
    <row r="78" spans="1:7" s="3" customFormat="1" ht="20" customHeight="1" x14ac:dyDescent="0.25">
      <c r="A78" s="15" t="s">
        <v>316</v>
      </c>
      <c r="B78" s="15" t="s">
        <v>207</v>
      </c>
      <c r="C78" s="15" t="s">
        <v>20</v>
      </c>
      <c r="D78" s="11">
        <v>83.67</v>
      </c>
      <c r="E78" s="19">
        <v>85</v>
      </c>
      <c r="F78" s="11">
        <f t="shared" si="2"/>
        <v>84.2</v>
      </c>
      <c r="G78" s="6"/>
    </row>
    <row r="79" spans="1:7" s="3" customFormat="1" ht="20" customHeight="1" x14ac:dyDescent="0.25">
      <c r="A79" s="15" t="s">
        <v>333</v>
      </c>
      <c r="B79" s="15" t="s">
        <v>207</v>
      </c>
      <c r="C79" s="15" t="s">
        <v>20</v>
      </c>
      <c r="D79" s="11">
        <v>84.33</v>
      </c>
      <c r="E79" s="19">
        <v>83.67</v>
      </c>
      <c r="F79" s="11">
        <f t="shared" si="2"/>
        <v>84.07</v>
      </c>
      <c r="G79" s="6"/>
    </row>
    <row r="80" spans="1:7" s="3" customFormat="1" ht="20" customHeight="1" x14ac:dyDescent="0.25">
      <c r="A80" s="15" t="s">
        <v>217</v>
      </c>
      <c r="B80" s="15" t="s">
        <v>207</v>
      </c>
      <c r="C80" s="15" t="s">
        <v>20</v>
      </c>
      <c r="D80" s="11">
        <v>83.33</v>
      </c>
      <c r="E80" s="19">
        <v>85</v>
      </c>
      <c r="F80" s="11">
        <f t="shared" si="2"/>
        <v>84</v>
      </c>
      <c r="G80" s="6"/>
    </row>
    <row r="81" spans="1:7" s="3" customFormat="1" ht="20" customHeight="1" x14ac:dyDescent="0.25">
      <c r="A81" s="15" t="s">
        <v>293</v>
      </c>
      <c r="B81" s="15" t="s">
        <v>207</v>
      </c>
      <c r="C81" s="15" t="s">
        <v>20</v>
      </c>
      <c r="D81" s="11">
        <v>85</v>
      </c>
      <c r="E81" s="19">
        <v>82</v>
      </c>
      <c r="F81" s="11">
        <f t="shared" si="2"/>
        <v>83.8</v>
      </c>
      <c r="G81" s="6"/>
    </row>
    <row r="82" spans="1:7" s="3" customFormat="1" ht="20" customHeight="1" x14ac:dyDescent="0.25">
      <c r="A82" s="15" t="s">
        <v>323</v>
      </c>
      <c r="B82" s="15" t="s">
        <v>207</v>
      </c>
      <c r="C82" s="15" t="s">
        <v>20</v>
      </c>
      <c r="D82" s="11">
        <v>85</v>
      </c>
      <c r="E82" s="19">
        <v>82</v>
      </c>
      <c r="F82" s="11">
        <f t="shared" si="2"/>
        <v>83.8</v>
      </c>
      <c r="G82" s="6"/>
    </row>
    <row r="83" spans="1:7" s="3" customFormat="1" ht="20" customHeight="1" x14ac:dyDescent="0.25">
      <c r="A83" s="15" t="s">
        <v>219</v>
      </c>
      <c r="B83" s="15" t="s">
        <v>207</v>
      </c>
      <c r="C83" s="15" t="s">
        <v>20</v>
      </c>
      <c r="D83" s="11">
        <v>83.33</v>
      </c>
      <c r="E83" s="19">
        <v>84.33</v>
      </c>
      <c r="F83" s="11">
        <f t="shared" si="2"/>
        <v>83.73</v>
      </c>
      <c r="G83" s="6"/>
    </row>
    <row r="84" spans="1:7" s="3" customFormat="1" ht="20" customHeight="1" x14ac:dyDescent="0.25">
      <c r="A84" s="15" t="s">
        <v>284</v>
      </c>
      <c r="B84" s="15" t="s">
        <v>207</v>
      </c>
      <c r="C84" s="15" t="s">
        <v>20</v>
      </c>
      <c r="D84" s="11">
        <v>84</v>
      </c>
      <c r="E84" s="19">
        <v>83.33</v>
      </c>
      <c r="F84" s="11">
        <f t="shared" si="2"/>
        <v>83.73</v>
      </c>
      <c r="G84" s="6"/>
    </row>
    <row r="85" spans="1:7" s="3" customFormat="1" ht="20" customHeight="1" x14ac:dyDescent="0.25">
      <c r="A85" s="15" t="s">
        <v>237</v>
      </c>
      <c r="B85" s="15" t="s">
        <v>207</v>
      </c>
      <c r="C85" s="15" t="s">
        <v>20</v>
      </c>
      <c r="D85" s="11">
        <v>85</v>
      </c>
      <c r="E85" s="19">
        <v>81.33</v>
      </c>
      <c r="F85" s="11">
        <f t="shared" si="2"/>
        <v>83.53</v>
      </c>
      <c r="G85" s="6"/>
    </row>
    <row r="86" spans="1:7" s="3" customFormat="1" ht="20" customHeight="1" x14ac:dyDescent="0.25">
      <c r="A86" s="15" t="s">
        <v>233</v>
      </c>
      <c r="B86" s="15" t="s">
        <v>207</v>
      </c>
      <c r="C86" s="15" t="s">
        <v>20</v>
      </c>
      <c r="D86" s="11">
        <v>82</v>
      </c>
      <c r="E86" s="19">
        <v>85</v>
      </c>
      <c r="F86" s="11">
        <f t="shared" si="2"/>
        <v>83.2</v>
      </c>
      <c r="G86" s="6"/>
    </row>
    <row r="87" spans="1:7" s="3" customFormat="1" ht="20" customHeight="1" x14ac:dyDescent="0.25">
      <c r="A87" s="15" t="s">
        <v>351</v>
      </c>
      <c r="B87" s="15" t="s">
        <v>207</v>
      </c>
      <c r="C87" s="15" t="s">
        <v>20</v>
      </c>
      <c r="D87" s="11">
        <v>83.33</v>
      </c>
      <c r="E87" s="19">
        <v>83</v>
      </c>
      <c r="F87" s="11">
        <f t="shared" si="2"/>
        <v>83.2</v>
      </c>
      <c r="G87" s="6"/>
    </row>
    <row r="88" spans="1:7" s="3" customFormat="1" ht="20" customHeight="1" x14ac:dyDescent="0.25">
      <c r="A88" s="15" t="s">
        <v>350</v>
      </c>
      <c r="B88" s="15" t="s">
        <v>207</v>
      </c>
      <c r="C88" s="15" t="s">
        <v>20</v>
      </c>
      <c r="D88" s="11">
        <v>83.33</v>
      </c>
      <c r="E88" s="19">
        <v>83</v>
      </c>
      <c r="F88" s="11">
        <f t="shared" si="2"/>
        <v>83.2</v>
      </c>
      <c r="G88" s="6"/>
    </row>
    <row r="89" spans="1:7" s="3" customFormat="1" ht="20" customHeight="1" x14ac:dyDescent="0.25">
      <c r="A89" s="15" t="s">
        <v>331</v>
      </c>
      <c r="B89" s="15" t="s">
        <v>207</v>
      </c>
      <c r="C89" s="15" t="s">
        <v>20</v>
      </c>
      <c r="D89" s="11">
        <v>83.33</v>
      </c>
      <c r="E89" s="19">
        <v>82.67</v>
      </c>
      <c r="F89" s="11">
        <f t="shared" si="2"/>
        <v>83.07</v>
      </c>
      <c r="G89" s="6"/>
    </row>
    <row r="90" spans="1:7" s="3" customFormat="1" ht="20" customHeight="1" x14ac:dyDescent="0.25">
      <c r="A90" s="15" t="s">
        <v>254</v>
      </c>
      <c r="B90" s="15" t="s">
        <v>207</v>
      </c>
      <c r="C90" s="15" t="s">
        <v>20</v>
      </c>
      <c r="D90" s="11">
        <v>83.67</v>
      </c>
      <c r="E90" s="19">
        <v>82</v>
      </c>
      <c r="F90" s="11">
        <f t="shared" si="2"/>
        <v>83</v>
      </c>
      <c r="G90" s="6"/>
    </row>
    <row r="91" spans="1:7" s="3" customFormat="1" ht="20" customHeight="1" x14ac:dyDescent="0.25">
      <c r="A91" s="15" t="s">
        <v>226</v>
      </c>
      <c r="B91" s="15" t="s">
        <v>207</v>
      </c>
      <c r="C91" s="15" t="s">
        <v>20</v>
      </c>
      <c r="D91" s="11">
        <v>82.33</v>
      </c>
      <c r="E91" s="19">
        <v>83.67</v>
      </c>
      <c r="F91" s="11">
        <f t="shared" si="2"/>
        <v>82.87</v>
      </c>
      <c r="G91" s="6"/>
    </row>
    <row r="92" spans="1:7" s="3" customFormat="1" ht="20" customHeight="1" x14ac:dyDescent="0.25">
      <c r="A92" s="15" t="s">
        <v>275</v>
      </c>
      <c r="B92" s="15" t="s">
        <v>207</v>
      </c>
      <c r="C92" s="15" t="s">
        <v>20</v>
      </c>
      <c r="D92" s="11">
        <v>84.67</v>
      </c>
      <c r="E92" s="19">
        <v>80</v>
      </c>
      <c r="F92" s="11">
        <f t="shared" si="2"/>
        <v>82.8</v>
      </c>
      <c r="G92" s="6"/>
    </row>
    <row r="93" spans="1:7" s="3" customFormat="1" ht="20" customHeight="1" x14ac:dyDescent="0.25">
      <c r="A93" s="15" t="s">
        <v>343</v>
      </c>
      <c r="B93" s="15" t="s">
        <v>207</v>
      </c>
      <c r="C93" s="15" t="s">
        <v>20</v>
      </c>
      <c r="D93" s="11">
        <v>82</v>
      </c>
      <c r="E93" s="19">
        <v>83.33</v>
      </c>
      <c r="F93" s="11">
        <f t="shared" si="2"/>
        <v>82.53</v>
      </c>
      <c r="G93" s="6"/>
    </row>
    <row r="94" spans="1:7" s="3" customFormat="1" ht="20" customHeight="1" x14ac:dyDescent="0.25">
      <c r="A94" s="15" t="s">
        <v>255</v>
      </c>
      <c r="B94" s="15" t="s">
        <v>207</v>
      </c>
      <c r="C94" s="15" t="s">
        <v>20</v>
      </c>
      <c r="D94" s="11">
        <v>81.67</v>
      </c>
      <c r="E94" s="19">
        <v>83.33</v>
      </c>
      <c r="F94" s="11">
        <f t="shared" si="2"/>
        <v>82.33</v>
      </c>
      <c r="G94" s="6"/>
    </row>
    <row r="95" spans="1:7" s="3" customFormat="1" ht="20" customHeight="1" x14ac:dyDescent="0.25">
      <c r="A95" s="15" t="s">
        <v>278</v>
      </c>
      <c r="B95" s="15" t="s">
        <v>207</v>
      </c>
      <c r="C95" s="15" t="s">
        <v>20</v>
      </c>
      <c r="D95" s="11">
        <v>83.33</v>
      </c>
      <c r="E95" s="19">
        <v>80.33</v>
      </c>
      <c r="F95" s="11">
        <f t="shared" si="2"/>
        <v>82.13</v>
      </c>
      <c r="G95" s="6"/>
    </row>
    <row r="96" spans="1:7" s="3" customFormat="1" ht="20" customHeight="1" x14ac:dyDescent="0.25">
      <c r="A96" s="15" t="s">
        <v>349</v>
      </c>
      <c r="B96" s="15" t="s">
        <v>207</v>
      </c>
      <c r="C96" s="15" t="s">
        <v>20</v>
      </c>
      <c r="D96" s="11">
        <v>82.67</v>
      </c>
      <c r="E96" s="19">
        <v>81</v>
      </c>
      <c r="F96" s="11">
        <f t="shared" si="2"/>
        <v>82</v>
      </c>
      <c r="G96" s="6"/>
    </row>
    <row r="97" spans="1:7" s="3" customFormat="1" ht="20" customHeight="1" x14ac:dyDescent="0.25">
      <c r="A97" s="15" t="s">
        <v>353</v>
      </c>
      <c r="B97" s="15" t="s">
        <v>207</v>
      </c>
      <c r="C97" s="15" t="s">
        <v>20</v>
      </c>
      <c r="D97" s="11">
        <v>82</v>
      </c>
      <c r="E97" s="19">
        <v>82</v>
      </c>
      <c r="F97" s="11">
        <f t="shared" si="2"/>
        <v>82</v>
      </c>
      <c r="G97" s="6"/>
    </row>
    <row r="98" spans="1:7" s="3" customFormat="1" ht="20" customHeight="1" x14ac:dyDescent="0.25">
      <c r="A98" s="15" t="s">
        <v>208</v>
      </c>
      <c r="B98" s="15" t="s">
        <v>207</v>
      </c>
      <c r="C98" s="15" t="s">
        <v>20</v>
      </c>
      <c r="D98" s="11">
        <v>80.67</v>
      </c>
      <c r="E98" s="19">
        <v>83.67</v>
      </c>
      <c r="F98" s="11">
        <f t="shared" si="2"/>
        <v>81.87</v>
      </c>
      <c r="G98" s="6"/>
    </row>
    <row r="99" spans="1:7" s="3" customFormat="1" ht="20" customHeight="1" x14ac:dyDescent="0.25">
      <c r="A99" s="15" t="s">
        <v>314</v>
      </c>
      <c r="B99" s="15" t="s">
        <v>207</v>
      </c>
      <c r="C99" s="15" t="s">
        <v>20</v>
      </c>
      <c r="D99" s="11">
        <v>81</v>
      </c>
      <c r="E99" s="19">
        <v>82.67</v>
      </c>
      <c r="F99" s="11">
        <f t="shared" ref="F99:F109" si="3">ROUND(D99*0.6+E99*0.4,2)</f>
        <v>81.67</v>
      </c>
      <c r="G99" s="6"/>
    </row>
    <row r="100" spans="1:7" s="3" customFormat="1" ht="20" customHeight="1" x14ac:dyDescent="0.25">
      <c r="A100" s="15" t="s">
        <v>355</v>
      </c>
      <c r="B100" s="15" t="s">
        <v>207</v>
      </c>
      <c r="C100" s="15" t="s">
        <v>20</v>
      </c>
      <c r="D100" s="11">
        <v>81.67</v>
      </c>
      <c r="E100" s="19">
        <v>80.67</v>
      </c>
      <c r="F100" s="11">
        <f t="shared" si="3"/>
        <v>81.27</v>
      </c>
      <c r="G100" s="6"/>
    </row>
    <row r="101" spans="1:7" s="3" customFormat="1" ht="20" customHeight="1" x14ac:dyDescent="0.25">
      <c r="A101" s="15" t="s">
        <v>274</v>
      </c>
      <c r="B101" s="15" t="s">
        <v>207</v>
      </c>
      <c r="C101" s="15" t="s">
        <v>20</v>
      </c>
      <c r="D101" s="11">
        <v>79.33</v>
      </c>
      <c r="E101" s="19">
        <v>84</v>
      </c>
      <c r="F101" s="11">
        <f t="shared" si="3"/>
        <v>81.2</v>
      </c>
      <c r="G101" s="6"/>
    </row>
    <row r="102" spans="1:7" s="3" customFormat="1" ht="20" customHeight="1" x14ac:dyDescent="0.25">
      <c r="A102" s="15" t="s">
        <v>289</v>
      </c>
      <c r="B102" s="15" t="s">
        <v>207</v>
      </c>
      <c r="C102" s="15" t="s">
        <v>20</v>
      </c>
      <c r="D102" s="11">
        <v>81.67</v>
      </c>
      <c r="E102" s="19">
        <v>79.33</v>
      </c>
      <c r="F102" s="11">
        <f t="shared" si="3"/>
        <v>80.73</v>
      </c>
      <c r="G102" s="6"/>
    </row>
    <row r="103" spans="1:7" s="3" customFormat="1" ht="20" customHeight="1" x14ac:dyDescent="0.25">
      <c r="A103" s="15" t="s">
        <v>285</v>
      </c>
      <c r="B103" s="15" t="s">
        <v>207</v>
      </c>
      <c r="C103" s="15" t="s">
        <v>20</v>
      </c>
      <c r="D103" s="11">
        <v>81.67</v>
      </c>
      <c r="E103" s="19">
        <v>79</v>
      </c>
      <c r="F103" s="11">
        <f t="shared" si="3"/>
        <v>80.599999999999994</v>
      </c>
      <c r="G103" s="6"/>
    </row>
    <row r="104" spans="1:7" s="3" customFormat="1" ht="20" customHeight="1" x14ac:dyDescent="0.25">
      <c r="A104" s="15" t="s">
        <v>210</v>
      </c>
      <c r="B104" s="15" t="s">
        <v>207</v>
      </c>
      <c r="C104" s="15" t="s">
        <v>20</v>
      </c>
      <c r="D104" s="11">
        <v>79</v>
      </c>
      <c r="E104" s="19">
        <v>82</v>
      </c>
      <c r="F104" s="11">
        <f t="shared" si="3"/>
        <v>80.2</v>
      </c>
      <c r="G104" s="6"/>
    </row>
    <row r="105" spans="1:7" s="3" customFormat="1" ht="20" customHeight="1" x14ac:dyDescent="0.25">
      <c r="A105" s="15" t="s">
        <v>246</v>
      </c>
      <c r="B105" s="15" t="s">
        <v>207</v>
      </c>
      <c r="C105" s="15" t="s">
        <v>20</v>
      </c>
      <c r="D105" s="11">
        <v>79.67</v>
      </c>
      <c r="E105" s="19">
        <v>80.67</v>
      </c>
      <c r="F105" s="11">
        <f t="shared" si="3"/>
        <v>80.069999999999993</v>
      </c>
      <c r="G105" s="6"/>
    </row>
    <row r="106" spans="1:7" s="3" customFormat="1" ht="20" customHeight="1" x14ac:dyDescent="0.25">
      <c r="A106" s="15" t="s">
        <v>286</v>
      </c>
      <c r="B106" s="15" t="s">
        <v>207</v>
      </c>
      <c r="C106" s="15" t="s">
        <v>20</v>
      </c>
      <c r="D106" s="11">
        <v>81.33</v>
      </c>
      <c r="E106" s="19">
        <v>78</v>
      </c>
      <c r="F106" s="11">
        <f t="shared" si="3"/>
        <v>80</v>
      </c>
      <c r="G106" s="6"/>
    </row>
    <row r="107" spans="1:7" s="3" customFormat="1" ht="20" customHeight="1" x14ac:dyDescent="0.25">
      <c r="A107" s="15" t="s">
        <v>221</v>
      </c>
      <c r="B107" s="15" t="s">
        <v>207</v>
      </c>
      <c r="C107" s="15" t="s">
        <v>20</v>
      </c>
      <c r="D107" s="11">
        <v>79</v>
      </c>
      <c r="E107" s="19">
        <v>79.67</v>
      </c>
      <c r="F107" s="11">
        <f t="shared" si="3"/>
        <v>79.27</v>
      </c>
      <c r="G107" s="6"/>
    </row>
    <row r="108" spans="1:7" s="3" customFormat="1" ht="20" customHeight="1" x14ac:dyDescent="0.25">
      <c r="A108" s="15" t="s">
        <v>281</v>
      </c>
      <c r="B108" s="15" t="s">
        <v>207</v>
      </c>
      <c r="C108" s="15" t="s">
        <v>20</v>
      </c>
      <c r="D108" s="11">
        <v>78.67</v>
      </c>
      <c r="E108" s="19">
        <v>78.33</v>
      </c>
      <c r="F108" s="11">
        <f t="shared" si="3"/>
        <v>78.53</v>
      </c>
      <c r="G108" s="6"/>
    </row>
    <row r="109" spans="1:7" s="3" customFormat="1" ht="20" customHeight="1" x14ac:dyDescent="0.25">
      <c r="A109" s="15" t="s">
        <v>310</v>
      </c>
      <c r="B109" s="15" t="s">
        <v>207</v>
      </c>
      <c r="C109" s="15" t="s">
        <v>20</v>
      </c>
      <c r="D109" s="11">
        <v>75.67</v>
      </c>
      <c r="E109" s="19">
        <v>82</v>
      </c>
      <c r="F109" s="11">
        <f t="shared" si="3"/>
        <v>78.2</v>
      </c>
      <c r="G109" s="6"/>
    </row>
    <row r="110" spans="1:7" s="3" customFormat="1" ht="20" customHeight="1" x14ac:dyDescent="0.25">
      <c r="A110" s="15" t="s">
        <v>216</v>
      </c>
      <c r="B110" s="15" t="s">
        <v>207</v>
      </c>
      <c r="C110" s="15" t="s">
        <v>20</v>
      </c>
      <c r="D110" s="11">
        <v>0</v>
      </c>
      <c r="E110" s="19">
        <v>0</v>
      </c>
      <c r="F110" s="11">
        <f t="shared" ref="F110" si="4">ROUND(D110*0.6+E110*0.4,2)</f>
        <v>0</v>
      </c>
      <c r="G110" s="6"/>
    </row>
    <row r="111" spans="1:7" s="3" customFormat="1" ht="20" customHeight="1" x14ac:dyDescent="0.25">
      <c r="A111" s="15" t="s">
        <v>222</v>
      </c>
      <c r="B111" s="15" t="s">
        <v>207</v>
      </c>
      <c r="C111" s="15" t="s">
        <v>20</v>
      </c>
      <c r="D111" s="11">
        <v>0</v>
      </c>
      <c r="E111" s="19">
        <v>0</v>
      </c>
      <c r="F111" s="11">
        <f t="shared" ref="F111:F151" si="5">ROUND(D111*0.6+E111*0.4,2)</f>
        <v>0</v>
      </c>
      <c r="G111" s="6"/>
    </row>
    <row r="112" spans="1:7" s="3" customFormat="1" ht="20" customHeight="1" x14ac:dyDescent="0.25">
      <c r="A112" s="15" t="s">
        <v>232</v>
      </c>
      <c r="B112" s="15" t="s">
        <v>207</v>
      </c>
      <c r="C112" s="15" t="s">
        <v>20</v>
      </c>
      <c r="D112" s="11">
        <v>0</v>
      </c>
      <c r="E112" s="19">
        <v>0</v>
      </c>
      <c r="F112" s="11">
        <f t="shared" si="5"/>
        <v>0</v>
      </c>
      <c r="G112" s="6"/>
    </row>
    <row r="113" spans="1:7" s="3" customFormat="1" ht="20" customHeight="1" x14ac:dyDescent="0.25">
      <c r="A113" s="15" t="s">
        <v>238</v>
      </c>
      <c r="B113" s="15" t="s">
        <v>207</v>
      </c>
      <c r="C113" s="15" t="s">
        <v>20</v>
      </c>
      <c r="D113" s="11">
        <v>0</v>
      </c>
      <c r="E113" s="19">
        <v>0</v>
      </c>
      <c r="F113" s="11">
        <f t="shared" si="5"/>
        <v>0</v>
      </c>
      <c r="G113" s="6"/>
    </row>
    <row r="114" spans="1:7" s="3" customFormat="1" ht="20" customHeight="1" x14ac:dyDescent="0.25">
      <c r="A114" s="15" t="s">
        <v>240</v>
      </c>
      <c r="B114" s="15" t="s">
        <v>207</v>
      </c>
      <c r="C114" s="15" t="s">
        <v>20</v>
      </c>
      <c r="D114" s="11">
        <v>0</v>
      </c>
      <c r="E114" s="19">
        <v>0</v>
      </c>
      <c r="F114" s="11">
        <f t="shared" si="5"/>
        <v>0</v>
      </c>
      <c r="G114" s="6"/>
    </row>
    <row r="115" spans="1:7" s="3" customFormat="1" ht="20" customHeight="1" x14ac:dyDescent="0.25">
      <c r="A115" s="15" t="s">
        <v>245</v>
      </c>
      <c r="B115" s="15" t="s">
        <v>207</v>
      </c>
      <c r="C115" s="15" t="s">
        <v>20</v>
      </c>
      <c r="D115" s="11">
        <v>0</v>
      </c>
      <c r="E115" s="19">
        <v>0</v>
      </c>
      <c r="F115" s="11">
        <f t="shared" si="5"/>
        <v>0</v>
      </c>
      <c r="G115" s="6"/>
    </row>
    <row r="116" spans="1:7" s="3" customFormat="1" ht="20" customHeight="1" x14ac:dyDescent="0.25">
      <c r="A116" s="15" t="s">
        <v>252</v>
      </c>
      <c r="B116" s="15" t="s">
        <v>207</v>
      </c>
      <c r="C116" s="15" t="s">
        <v>20</v>
      </c>
      <c r="D116" s="11">
        <v>0</v>
      </c>
      <c r="E116" s="19">
        <v>0</v>
      </c>
      <c r="F116" s="11">
        <f t="shared" si="5"/>
        <v>0</v>
      </c>
      <c r="G116" s="6"/>
    </row>
    <row r="117" spans="1:7" s="3" customFormat="1" ht="20" customHeight="1" x14ac:dyDescent="0.25">
      <c r="A117" s="15" t="s">
        <v>262</v>
      </c>
      <c r="B117" s="15" t="s">
        <v>207</v>
      </c>
      <c r="C117" s="15" t="s">
        <v>20</v>
      </c>
      <c r="D117" s="11">
        <v>0</v>
      </c>
      <c r="E117" s="19">
        <v>0</v>
      </c>
      <c r="F117" s="11">
        <f t="shared" si="5"/>
        <v>0</v>
      </c>
      <c r="G117" s="6"/>
    </row>
    <row r="118" spans="1:7" s="3" customFormat="1" ht="20" customHeight="1" x14ac:dyDescent="0.25">
      <c r="A118" s="15" t="s">
        <v>263</v>
      </c>
      <c r="B118" s="15" t="s">
        <v>207</v>
      </c>
      <c r="C118" s="15" t="s">
        <v>20</v>
      </c>
      <c r="D118" s="11">
        <v>0</v>
      </c>
      <c r="E118" s="19">
        <v>0</v>
      </c>
      <c r="F118" s="11">
        <f t="shared" si="5"/>
        <v>0</v>
      </c>
      <c r="G118" s="6"/>
    </row>
    <row r="119" spans="1:7" s="3" customFormat="1" ht="20" customHeight="1" x14ac:dyDescent="0.25">
      <c r="A119" s="15" t="s">
        <v>264</v>
      </c>
      <c r="B119" s="15" t="s">
        <v>207</v>
      </c>
      <c r="C119" s="15" t="s">
        <v>20</v>
      </c>
      <c r="D119" s="11">
        <v>0</v>
      </c>
      <c r="E119" s="19">
        <v>0</v>
      </c>
      <c r="F119" s="11">
        <f t="shared" si="5"/>
        <v>0</v>
      </c>
      <c r="G119" s="6"/>
    </row>
    <row r="120" spans="1:7" s="3" customFormat="1" ht="20" customHeight="1" x14ac:dyDescent="0.25">
      <c r="A120" s="15" t="s">
        <v>267</v>
      </c>
      <c r="B120" s="15" t="s">
        <v>207</v>
      </c>
      <c r="C120" s="15" t="s">
        <v>20</v>
      </c>
      <c r="D120" s="11">
        <v>0</v>
      </c>
      <c r="E120" s="19">
        <v>0</v>
      </c>
      <c r="F120" s="11">
        <f t="shared" si="5"/>
        <v>0</v>
      </c>
      <c r="G120" s="6"/>
    </row>
    <row r="121" spans="1:7" s="3" customFormat="1" ht="20" customHeight="1" x14ac:dyDescent="0.25">
      <c r="A121" s="15" t="s">
        <v>269</v>
      </c>
      <c r="B121" s="15" t="s">
        <v>207</v>
      </c>
      <c r="C121" s="15" t="s">
        <v>20</v>
      </c>
      <c r="D121" s="11">
        <v>0</v>
      </c>
      <c r="E121" s="19">
        <v>0</v>
      </c>
      <c r="F121" s="11">
        <f t="shared" si="5"/>
        <v>0</v>
      </c>
      <c r="G121" s="6"/>
    </row>
    <row r="122" spans="1:7" s="3" customFormat="1" ht="20" customHeight="1" x14ac:dyDescent="0.25">
      <c r="A122" s="15" t="s">
        <v>272</v>
      </c>
      <c r="B122" s="15" t="s">
        <v>207</v>
      </c>
      <c r="C122" s="15" t="s">
        <v>20</v>
      </c>
      <c r="D122" s="11">
        <v>0</v>
      </c>
      <c r="E122" s="19">
        <v>0</v>
      </c>
      <c r="F122" s="11">
        <f t="shared" si="5"/>
        <v>0</v>
      </c>
      <c r="G122" s="6"/>
    </row>
    <row r="123" spans="1:7" s="3" customFormat="1" ht="20" customHeight="1" x14ac:dyDescent="0.25">
      <c r="A123" s="15" t="s">
        <v>276</v>
      </c>
      <c r="B123" s="15" t="s">
        <v>207</v>
      </c>
      <c r="C123" s="15" t="s">
        <v>20</v>
      </c>
      <c r="D123" s="11">
        <v>0</v>
      </c>
      <c r="E123" s="19">
        <v>0</v>
      </c>
      <c r="F123" s="11">
        <f t="shared" si="5"/>
        <v>0</v>
      </c>
      <c r="G123" s="6"/>
    </row>
    <row r="124" spans="1:7" s="3" customFormat="1" ht="20" customHeight="1" x14ac:dyDescent="0.25">
      <c r="A124" s="15" t="s">
        <v>283</v>
      </c>
      <c r="B124" s="15" t="s">
        <v>207</v>
      </c>
      <c r="C124" s="15" t="s">
        <v>20</v>
      </c>
      <c r="D124" s="11">
        <v>0</v>
      </c>
      <c r="E124" s="19">
        <v>0</v>
      </c>
      <c r="F124" s="11">
        <f t="shared" si="5"/>
        <v>0</v>
      </c>
      <c r="G124" s="6"/>
    </row>
    <row r="125" spans="1:7" s="3" customFormat="1" ht="20" customHeight="1" x14ac:dyDescent="0.25">
      <c r="A125" s="15" t="s">
        <v>290</v>
      </c>
      <c r="B125" s="15" t="s">
        <v>207</v>
      </c>
      <c r="C125" s="15" t="s">
        <v>20</v>
      </c>
      <c r="D125" s="11">
        <v>0</v>
      </c>
      <c r="E125" s="19">
        <v>0</v>
      </c>
      <c r="F125" s="11">
        <f t="shared" si="5"/>
        <v>0</v>
      </c>
      <c r="G125" s="6"/>
    </row>
    <row r="126" spans="1:7" s="3" customFormat="1" ht="20" customHeight="1" x14ac:dyDescent="0.25">
      <c r="A126" s="15" t="s">
        <v>291</v>
      </c>
      <c r="B126" s="15" t="s">
        <v>207</v>
      </c>
      <c r="C126" s="15" t="s">
        <v>20</v>
      </c>
      <c r="D126" s="11">
        <v>0</v>
      </c>
      <c r="E126" s="19">
        <v>0</v>
      </c>
      <c r="F126" s="11">
        <f t="shared" si="5"/>
        <v>0</v>
      </c>
      <c r="G126" s="6"/>
    </row>
    <row r="127" spans="1:7" s="3" customFormat="1" ht="20" customHeight="1" x14ac:dyDescent="0.25">
      <c r="A127" s="15" t="s">
        <v>299</v>
      </c>
      <c r="B127" s="15" t="s">
        <v>207</v>
      </c>
      <c r="C127" s="15" t="s">
        <v>20</v>
      </c>
      <c r="D127" s="11">
        <v>0</v>
      </c>
      <c r="E127" s="19">
        <v>0</v>
      </c>
      <c r="F127" s="11">
        <f t="shared" si="5"/>
        <v>0</v>
      </c>
      <c r="G127" s="6"/>
    </row>
    <row r="128" spans="1:7" s="3" customFormat="1" ht="20" customHeight="1" x14ac:dyDescent="0.25">
      <c r="A128" s="15" t="s">
        <v>302</v>
      </c>
      <c r="B128" s="15" t="s">
        <v>207</v>
      </c>
      <c r="C128" s="15" t="s">
        <v>20</v>
      </c>
      <c r="D128" s="11">
        <v>0</v>
      </c>
      <c r="E128" s="19">
        <v>0</v>
      </c>
      <c r="F128" s="11">
        <f t="shared" si="5"/>
        <v>0</v>
      </c>
      <c r="G128" s="6"/>
    </row>
    <row r="129" spans="1:7" s="3" customFormat="1" ht="20" customHeight="1" x14ac:dyDescent="0.25">
      <c r="A129" s="15" t="s">
        <v>303</v>
      </c>
      <c r="B129" s="15" t="s">
        <v>207</v>
      </c>
      <c r="C129" s="15" t="s">
        <v>20</v>
      </c>
      <c r="D129" s="11">
        <v>0</v>
      </c>
      <c r="E129" s="19">
        <v>0</v>
      </c>
      <c r="F129" s="11">
        <f t="shared" si="5"/>
        <v>0</v>
      </c>
      <c r="G129" s="6"/>
    </row>
    <row r="130" spans="1:7" s="3" customFormat="1" ht="20" customHeight="1" x14ac:dyDescent="0.25">
      <c r="A130" s="15" t="s">
        <v>304</v>
      </c>
      <c r="B130" s="15" t="s">
        <v>207</v>
      </c>
      <c r="C130" s="15" t="s">
        <v>20</v>
      </c>
      <c r="D130" s="11">
        <v>0</v>
      </c>
      <c r="E130" s="19">
        <v>0</v>
      </c>
      <c r="F130" s="11">
        <f t="shared" si="5"/>
        <v>0</v>
      </c>
      <c r="G130" s="6"/>
    </row>
    <row r="131" spans="1:7" s="3" customFormat="1" ht="20" customHeight="1" x14ac:dyDescent="0.25">
      <c r="A131" s="15" t="s">
        <v>309</v>
      </c>
      <c r="B131" s="15" t="s">
        <v>207</v>
      </c>
      <c r="C131" s="15" t="s">
        <v>20</v>
      </c>
      <c r="D131" s="11">
        <v>0</v>
      </c>
      <c r="E131" s="19">
        <v>0</v>
      </c>
      <c r="F131" s="11">
        <f t="shared" si="5"/>
        <v>0</v>
      </c>
      <c r="G131" s="6"/>
    </row>
    <row r="132" spans="1:7" s="3" customFormat="1" ht="20" customHeight="1" x14ac:dyDescent="0.25">
      <c r="A132" s="15" t="s">
        <v>312</v>
      </c>
      <c r="B132" s="15" t="s">
        <v>207</v>
      </c>
      <c r="C132" s="15" t="s">
        <v>20</v>
      </c>
      <c r="D132" s="11">
        <v>0</v>
      </c>
      <c r="E132" s="19">
        <v>0</v>
      </c>
      <c r="F132" s="11">
        <f t="shared" si="5"/>
        <v>0</v>
      </c>
      <c r="G132" s="6"/>
    </row>
    <row r="133" spans="1:7" s="3" customFormat="1" ht="20" customHeight="1" x14ac:dyDescent="0.25">
      <c r="A133" s="15" t="s">
        <v>317</v>
      </c>
      <c r="B133" s="15" t="s">
        <v>207</v>
      </c>
      <c r="C133" s="15" t="s">
        <v>20</v>
      </c>
      <c r="D133" s="11">
        <v>0</v>
      </c>
      <c r="E133" s="19">
        <v>0</v>
      </c>
      <c r="F133" s="11">
        <f t="shared" si="5"/>
        <v>0</v>
      </c>
      <c r="G133" s="6"/>
    </row>
    <row r="134" spans="1:7" s="3" customFormat="1" ht="20" customHeight="1" x14ac:dyDescent="0.25">
      <c r="A134" s="15" t="s">
        <v>318</v>
      </c>
      <c r="B134" s="15" t="s">
        <v>207</v>
      </c>
      <c r="C134" s="15" t="s">
        <v>20</v>
      </c>
      <c r="D134" s="11">
        <v>0</v>
      </c>
      <c r="E134" s="19">
        <v>0</v>
      </c>
      <c r="F134" s="11">
        <f t="shared" si="5"/>
        <v>0</v>
      </c>
      <c r="G134" s="6"/>
    </row>
    <row r="135" spans="1:7" s="3" customFormat="1" ht="20" customHeight="1" x14ac:dyDescent="0.25">
      <c r="A135" s="15" t="s">
        <v>319</v>
      </c>
      <c r="B135" s="15" t="s">
        <v>207</v>
      </c>
      <c r="C135" s="15" t="s">
        <v>20</v>
      </c>
      <c r="D135" s="11">
        <v>0</v>
      </c>
      <c r="E135" s="19">
        <v>0</v>
      </c>
      <c r="F135" s="11">
        <f t="shared" si="5"/>
        <v>0</v>
      </c>
      <c r="G135" s="6"/>
    </row>
    <row r="136" spans="1:7" s="3" customFormat="1" ht="20" customHeight="1" x14ac:dyDescent="0.25">
      <c r="A136" s="15" t="s">
        <v>324</v>
      </c>
      <c r="B136" s="15" t="s">
        <v>207</v>
      </c>
      <c r="C136" s="15" t="s">
        <v>20</v>
      </c>
      <c r="D136" s="11">
        <v>0</v>
      </c>
      <c r="E136" s="19">
        <v>0</v>
      </c>
      <c r="F136" s="11">
        <f t="shared" si="5"/>
        <v>0</v>
      </c>
      <c r="G136" s="6"/>
    </row>
    <row r="137" spans="1:7" s="3" customFormat="1" ht="20" customHeight="1" x14ac:dyDescent="0.25">
      <c r="A137" s="15" t="s">
        <v>326</v>
      </c>
      <c r="B137" s="15" t="s">
        <v>207</v>
      </c>
      <c r="C137" s="15" t="s">
        <v>20</v>
      </c>
      <c r="D137" s="11">
        <v>0</v>
      </c>
      <c r="E137" s="19">
        <v>0</v>
      </c>
      <c r="F137" s="11">
        <f t="shared" si="5"/>
        <v>0</v>
      </c>
      <c r="G137" s="6"/>
    </row>
    <row r="138" spans="1:7" s="3" customFormat="1" ht="20" customHeight="1" x14ac:dyDescent="0.25">
      <c r="A138" s="15" t="s">
        <v>328</v>
      </c>
      <c r="B138" s="15" t="s">
        <v>207</v>
      </c>
      <c r="C138" s="15" t="s">
        <v>20</v>
      </c>
      <c r="D138" s="11">
        <v>0</v>
      </c>
      <c r="E138" s="19">
        <v>0</v>
      </c>
      <c r="F138" s="11">
        <f t="shared" si="5"/>
        <v>0</v>
      </c>
      <c r="G138" s="6"/>
    </row>
    <row r="139" spans="1:7" s="3" customFormat="1" ht="20" customHeight="1" x14ac:dyDescent="0.25">
      <c r="A139" s="15" t="s">
        <v>332</v>
      </c>
      <c r="B139" s="15" t="s">
        <v>207</v>
      </c>
      <c r="C139" s="15" t="s">
        <v>20</v>
      </c>
      <c r="D139" s="11">
        <v>0</v>
      </c>
      <c r="E139" s="19">
        <v>0</v>
      </c>
      <c r="F139" s="11">
        <f t="shared" si="5"/>
        <v>0</v>
      </c>
      <c r="G139" s="6"/>
    </row>
    <row r="140" spans="1:7" s="3" customFormat="1" ht="20" customHeight="1" x14ac:dyDescent="0.25">
      <c r="A140" s="15" t="s">
        <v>335</v>
      </c>
      <c r="B140" s="15" t="s">
        <v>207</v>
      </c>
      <c r="C140" s="15" t="s">
        <v>20</v>
      </c>
      <c r="D140" s="11">
        <v>0</v>
      </c>
      <c r="E140" s="19">
        <v>0</v>
      </c>
      <c r="F140" s="11">
        <f t="shared" si="5"/>
        <v>0</v>
      </c>
      <c r="G140" s="6"/>
    </row>
    <row r="141" spans="1:7" s="3" customFormat="1" ht="20" customHeight="1" x14ac:dyDescent="0.25">
      <c r="A141" s="15" t="s">
        <v>336</v>
      </c>
      <c r="B141" s="15" t="s">
        <v>207</v>
      </c>
      <c r="C141" s="15" t="s">
        <v>20</v>
      </c>
      <c r="D141" s="11">
        <v>0</v>
      </c>
      <c r="E141" s="19">
        <v>0</v>
      </c>
      <c r="F141" s="11">
        <f t="shared" si="5"/>
        <v>0</v>
      </c>
      <c r="G141" s="6"/>
    </row>
    <row r="142" spans="1:7" s="3" customFormat="1" ht="20" customHeight="1" x14ac:dyDescent="0.25">
      <c r="A142" s="15" t="s">
        <v>338</v>
      </c>
      <c r="B142" s="15" t="s">
        <v>207</v>
      </c>
      <c r="C142" s="15" t="s">
        <v>20</v>
      </c>
      <c r="D142" s="11">
        <v>0</v>
      </c>
      <c r="E142" s="19">
        <v>0</v>
      </c>
      <c r="F142" s="11">
        <f t="shared" si="5"/>
        <v>0</v>
      </c>
      <c r="G142" s="6"/>
    </row>
    <row r="143" spans="1:7" s="3" customFormat="1" ht="20" customHeight="1" x14ac:dyDescent="0.25">
      <c r="A143" s="15" t="s">
        <v>340</v>
      </c>
      <c r="B143" s="15" t="s">
        <v>207</v>
      </c>
      <c r="C143" s="15" t="s">
        <v>20</v>
      </c>
      <c r="D143" s="11">
        <v>0</v>
      </c>
      <c r="E143" s="19">
        <v>0</v>
      </c>
      <c r="F143" s="11">
        <f t="shared" si="5"/>
        <v>0</v>
      </c>
      <c r="G143" s="6"/>
    </row>
    <row r="144" spans="1:7" s="3" customFormat="1" ht="20" customHeight="1" x14ac:dyDescent="0.25">
      <c r="A144" s="15" t="s">
        <v>342</v>
      </c>
      <c r="B144" s="15" t="s">
        <v>207</v>
      </c>
      <c r="C144" s="15" t="s">
        <v>20</v>
      </c>
      <c r="D144" s="11">
        <v>0</v>
      </c>
      <c r="E144" s="19">
        <v>0</v>
      </c>
      <c r="F144" s="11">
        <f t="shared" si="5"/>
        <v>0</v>
      </c>
      <c r="G144" s="6"/>
    </row>
    <row r="145" spans="1:7" s="3" customFormat="1" ht="20" customHeight="1" x14ac:dyDescent="0.25">
      <c r="A145" s="15" t="s">
        <v>344</v>
      </c>
      <c r="B145" s="15" t="s">
        <v>207</v>
      </c>
      <c r="C145" s="15" t="s">
        <v>20</v>
      </c>
      <c r="D145" s="11">
        <v>0</v>
      </c>
      <c r="E145" s="19">
        <v>0</v>
      </c>
      <c r="F145" s="11">
        <f t="shared" si="5"/>
        <v>0</v>
      </c>
      <c r="G145" s="6"/>
    </row>
    <row r="146" spans="1:7" s="3" customFormat="1" ht="20" customHeight="1" x14ac:dyDescent="0.25">
      <c r="A146" s="15" t="s">
        <v>345</v>
      </c>
      <c r="B146" s="15" t="s">
        <v>207</v>
      </c>
      <c r="C146" s="15" t="s">
        <v>20</v>
      </c>
      <c r="D146" s="11">
        <v>0</v>
      </c>
      <c r="E146" s="19">
        <v>0</v>
      </c>
      <c r="F146" s="11">
        <f t="shared" si="5"/>
        <v>0</v>
      </c>
      <c r="G146" s="6"/>
    </row>
    <row r="147" spans="1:7" s="3" customFormat="1" ht="20" customHeight="1" x14ac:dyDescent="0.25">
      <c r="A147" s="15" t="s">
        <v>346</v>
      </c>
      <c r="B147" s="15" t="s">
        <v>207</v>
      </c>
      <c r="C147" s="15" t="s">
        <v>20</v>
      </c>
      <c r="D147" s="11">
        <v>0</v>
      </c>
      <c r="E147" s="19">
        <v>0</v>
      </c>
      <c r="F147" s="11">
        <f t="shared" si="5"/>
        <v>0</v>
      </c>
      <c r="G147" s="6"/>
    </row>
    <row r="148" spans="1:7" s="3" customFormat="1" ht="20" customHeight="1" x14ac:dyDescent="0.25">
      <c r="A148" s="15" t="s">
        <v>347</v>
      </c>
      <c r="B148" s="15" t="s">
        <v>207</v>
      </c>
      <c r="C148" s="15" t="s">
        <v>20</v>
      </c>
      <c r="D148" s="11">
        <v>0</v>
      </c>
      <c r="E148" s="19">
        <v>0</v>
      </c>
      <c r="F148" s="11">
        <f t="shared" si="5"/>
        <v>0</v>
      </c>
      <c r="G148" s="6"/>
    </row>
    <row r="149" spans="1:7" s="3" customFormat="1" ht="20" customHeight="1" x14ac:dyDescent="0.25">
      <c r="A149" s="15" t="s">
        <v>348</v>
      </c>
      <c r="B149" s="15" t="s">
        <v>207</v>
      </c>
      <c r="C149" s="15" t="s">
        <v>20</v>
      </c>
      <c r="D149" s="11">
        <v>0</v>
      </c>
      <c r="E149" s="19">
        <v>0</v>
      </c>
      <c r="F149" s="11">
        <f t="shared" si="5"/>
        <v>0</v>
      </c>
      <c r="G149" s="6"/>
    </row>
    <row r="150" spans="1:7" s="3" customFormat="1" ht="20" customHeight="1" x14ac:dyDescent="0.25">
      <c r="A150" s="15" t="s">
        <v>352</v>
      </c>
      <c r="B150" s="15" t="s">
        <v>207</v>
      </c>
      <c r="C150" s="15" t="s">
        <v>20</v>
      </c>
      <c r="D150" s="11">
        <v>0</v>
      </c>
      <c r="E150" s="19">
        <v>0</v>
      </c>
      <c r="F150" s="11">
        <f t="shared" si="5"/>
        <v>0</v>
      </c>
      <c r="G150" s="6"/>
    </row>
    <row r="151" spans="1:7" s="3" customFormat="1" ht="20" customHeight="1" x14ac:dyDescent="0.25">
      <c r="A151" s="15" t="s">
        <v>354</v>
      </c>
      <c r="B151" s="15" t="s">
        <v>207</v>
      </c>
      <c r="C151" s="15" t="s">
        <v>20</v>
      </c>
      <c r="D151" s="11">
        <v>0</v>
      </c>
      <c r="E151" s="19">
        <v>0</v>
      </c>
      <c r="F151" s="11">
        <f t="shared" si="5"/>
        <v>0</v>
      </c>
      <c r="G151" s="6"/>
    </row>
    <row r="152" spans="1:7" ht="30" customHeight="1" x14ac:dyDescent="0.4">
      <c r="A152" s="28" t="s">
        <v>781</v>
      </c>
      <c r="B152" s="28"/>
      <c r="C152" s="28"/>
      <c r="D152" s="28"/>
      <c r="E152" s="28"/>
      <c r="F152" s="28"/>
      <c r="G152" s="28"/>
    </row>
    <row r="153" spans="1:7" s="3" customFormat="1" ht="26.25" customHeight="1" x14ac:dyDescent="0.25">
      <c r="A153" s="15" t="s">
        <v>381</v>
      </c>
      <c r="B153" s="15" t="s">
        <v>207</v>
      </c>
      <c r="C153" s="15" t="s">
        <v>181</v>
      </c>
      <c r="D153" s="11">
        <v>89.67</v>
      </c>
      <c r="E153" s="19">
        <v>91.33</v>
      </c>
      <c r="F153" s="11">
        <f t="shared" ref="F153:F184" si="6">ROUND(D153*0.6+E153*0.4,2)</f>
        <v>90.33</v>
      </c>
      <c r="G153" s="11" t="s">
        <v>775</v>
      </c>
    </row>
    <row r="154" spans="1:7" s="3" customFormat="1" ht="26.25" customHeight="1" x14ac:dyDescent="0.25">
      <c r="A154" s="15" t="s">
        <v>367</v>
      </c>
      <c r="B154" s="15" t="s">
        <v>207</v>
      </c>
      <c r="C154" s="15" t="s">
        <v>181</v>
      </c>
      <c r="D154" s="11">
        <v>88.67</v>
      </c>
      <c r="E154" s="19">
        <v>89.33</v>
      </c>
      <c r="F154" s="11">
        <f t="shared" si="6"/>
        <v>88.93</v>
      </c>
      <c r="G154" s="11" t="s">
        <v>775</v>
      </c>
    </row>
    <row r="155" spans="1:7" s="3" customFormat="1" ht="26.25" customHeight="1" x14ac:dyDescent="0.25">
      <c r="A155" s="15" t="s">
        <v>356</v>
      </c>
      <c r="B155" s="15" t="s">
        <v>207</v>
      </c>
      <c r="C155" s="15" t="s">
        <v>181</v>
      </c>
      <c r="D155" s="11">
        <v>87.33</v>
      </c>
      <c r="E155" s="19">
        <v>89.67</v>
      </c>
      <c r="F155" s="11">
        <f t="shared" si="6"/>
        <v>88.27</v>
      </c>
      <c r="G155" s="11" t="s">
        <v>775</v>
      </c>
    </row>
    <row r="156" spans="1:7" s="3" customFormat="1" ht="26.25" customHeight="1" x14ac:dyDescent="0.25">
      <c r="A156" s="15" t="s">
        <v>365</v>
      </c>
      <c r="B156" s="15" t="s">
        <v>207</v>
      </c>
      <c r="C156" s="15" t="s">
        <v>181</v>
      </c>
      <c r="D156" s="11">
        <v>88.67</v>
      </c>
      <c r="E156" s="19">
        <v>87</v>
      </c>
      <c r="F156" s="11">
        <f t="shared" si="6"/>
        <v>88</v>
      </c>
      <c r="G156" s="11" t="s">
        <v>775</v>
      </c>
    </row>
    <row r="157" spans="1:7" s="3" customFormat="1" ht="26.25" customHeight="1" x14ac:dyDescent="0.25">
      <c r="A157" s="15" t="s">
        <v>357</v>
      </c>
      <c r="B157" s="15" t="s">
        <v>207</v>
      </c>
      <c r="C157" s="15" t="s">
        <v>181</v>
      </c>
      <c r="D157" s="11">
        <v>88.67</v>
      </c>
      <c r="E157" s="19">
        <v>86.67</v>
      </c>
      <c r="F157" s="11">
        <f t="shared" si="6"/>
        <v>87.87</v>
      </c>
      <c r="G157" s="11" t="s">
        <v>775</v>
      </c>
    </row>
    <row r="158" spans="1:7" s="3" customFormat="1" ht="26.25" customHeight="1" x14ac:dyDescent="0.25">
      <c r="A158" s="15" t="s">
        <v>376</v>
      </c>
      <c r="B158" s="15" t="s">
        <v>207</v>
      </c>
      <c r="C158" s="15" t="s">
        <v>181</v>
      </c>
      <c r="D158" s="11">
        <v>87</v>
      </c>
      <c r="E158" s="19">
        <v>89</v>
      </c>
      <c r="F158" s="11">
        <f t="shared" si="6"/>
        <v>87.8</v>
      </c>
      <c r="G158" s="11" t="s">
        <v>775</v>
      </c>
    </row>
    <row r="159" spans="1:7" s="3" customFormat="1" ht="26.25" customHeight="1" x14ac:dyDescent="0.25">
      <c r="A159" s="15" t="s">
        <v>361</v>
      </c>
      <c r="B159" s="15" t="s">
        <v>207</v>
      </c>
      <c r="C159" s="15" t="s">
        <v>181</v>
      </c>
      <c r="D159" s="11">
        <v>88</v>
      </c>
      <c r="E159" s="19">
        <v>87.33</v>
      </c>
      <c r="F159" s="11">
        <f t="shared" si="6"/>
        <v>87.73</v>
      </c>
      <c r="G159" s="11" t="s">
        <v>775</v>
      </c>
    </row>
    <row r="160" spans="1:7" s="3" customFormat="1" ht="26.25" customHeight="1" x14ac:dyDescent="0.25">
      <c r="A160" s="15" t="s">
        <v>375</v>
      </c>
      <c r="B160" s="15" t="s">
        <v>207</v>
      </c>
      <c r="C160" s="15" t="s">
        <v>181</v>
      </c>
      <c r="D160" s="11">
        <v>86.33</v>
      </c>
      <c r="E160" s="19">
        <v>88.67</v>
      </c>
      <c r="F160" s="11">
        <f t="shared" si="6"/>
        <v>87.27</v>
      </c>
      <c r="G160" s="6"/>
    </row>
    <row r="161" spans="1:7" s="3" customFormat="1" ht="26.25" customHeight="1" x14ac:dyDescent="0.25">
      <c r="A161" s="15" t="s">
        <v>368</v>
      </c>
      <c r="B161" s="15" t="s">
        <v>207</v>
      </c>
      <c r="C161" s="15" t="s">
        <v>181</v>
      </c>
      <c r="D161" s="11">
        <v>86.67</v>
      </c>
      <c r="E161" s="19">
        <v>87.33</v>
      </c>
      <c r="F161" s="11">
        <f t="shared" si="6"/>
        <v>86.93</v>
      </c>
      <c r="G161" s="6"/>
    </row>
    <row r="162" spans="1:7" s="3" customFormat="1" ht="26.25" customHeight="1" x14ac:dyDescent="0.25">
      <c r="A162" s="15" t="s">
        <v>374</v>
      </c>
      <c r="B162" s="15" t="s">
        <v>207</v>
      </c>
      <c r="C162" s="15" t="s">
        <v>181</v>
      </c>
      <c r="D162" s="11">
        <v>85.67</v>
      </c>
      <c r="E162" s="19">
        <v>88.33</v>
      </c>
      <c r="F162" s="11">
        <f t="shared" si="6"/>
        <v>86.73</v>
      </c>
      <c r="G162" s="6"/>
    </row>
    <row r="163" spans="1:7" s="3" customFormat="1" ht="26.25" customHeight="1" x14ac:dyDescent="0.25">
      <c r="A163" s="15" t="s">
        <v>387</v>
      </c>
      <c r="B163" s="15" t="s">
        <v>207</v>
      </c>
      <c r="C163" s="15" t="s">
        <v>181</v>
      </c>
      <c r="D163" s="11">
        <v>86.33</v>
      </c>
      <c r="E163" s="19">
        <v>86.33</v>
      </c>
      <c r="F163" s="11">
        <f t="shared" si="6"/>
        <v>86.33</v>
      </c>
      <c r="G163" s="6"/>
    </row>
    <row r="164" spans="1:7" s="3" customFormat="1" ht="26.25" customHeight="1" x14ac:dyDescent="0.25">
      <c r="A164" s="15" t="s">
        <v>377</v>
      </c>
      <c r="B164" s="15" t="s">
        <v>207</v>
      </c>
      <c r="C164" s="15" t="s">
        <v>181</v>
      </c>
      <c r="D164" s="11">
        <v>85.67</v>
      </c>
      <c r="E164" s="19">
        <v>86.33</v>
      </c>
      <c r="F164" s="11">
        <f t="shared" si="6"/>
        <v>85.93</v>
      </c>
      <c r="G164" s="6"/>
    </row>
    <row r="165" spans="1:7" s="3" customFormat="1" ht="26.25" customHeight="1" x14ac:dyDescent="0.25">
      <c r="A165" s="15" t="s">
        <v>373</v>
      </c>
      <c r="B165" s="15" t="s">
        <v>207</v>
      </c>
      <c r="C165" s="15" t="s">
        <v>181</v>
      </c>
      <c r="D165" s="11">
        <v>86</v>
      </c>
      <c r="E165" s="19">
        <v>85.33</v>
      </c>
      <c r="F165" s="11">
        <f t="shared" si="6"/>
        <v>85.73</v>
      </c>
      <c r="G165" s="6"/>
    </row>
    <row r="166" spans="1:7" s="3" customFormat="1" ht="26.25" customHeight="1" x14ac:dyDescent="0.25">
      <c r="A166" s="15" t="s">
        <v>380</v>
      </c>
      <c r="B166" s="15" t="s">
        <v>207</v>
      </c>
      <c r="C166" s="15" t="s">
        <v>181</v>
      </c>
      <c r="D166" s="11">
        <v>85</v>
      </c>
      <c r="E166" s="19">
        <v>86.67</v>
      </c>
      <c r="F166" s="11">
        <f t="shared" si="6"/>
        <v>85.67</v>
      </c>
      <c r="G166" s="6"/>
    </row>
    <row r="167" spans="1:7" s="3" customFormat="1" ht="26.25" customHeight="1" x14ac:dyDescent="0.25">
      <c r="A167" s="15" t="s">
        <v>366</v>
      </c>
      <c r="B167" s="15" t="s">
        <v>207</v>
      </c>
      <c r="C167" s="15" t="s">
        <v>181</v>
      </c>
      <c r="D167" s="11">
        <v>84.33</v>
      </c>
      <c r="E167" s="19">
        <v>87</v>
      </c>
      <c r="F167" s="11">
        <f t="shared" si="6"/>
        <v>85.4</v>
      </c>
      <c r="G167" s="6"/>
    </row>
    <row r="168" spans="1:7" s="3" customFormat="1" ht="26.25" customHeight="1" x14ac:dyDescent="0.25">
      <c r="A168" s="15" t="s">
        <v>378</v>
      </c>
      <c r="B168" s="15" t="s">
        <v>207</v>
      </c>
      <c r="C168" s="15" t="s">
        <v>181</v>
      </c>
      <c r="D168" s="11">
        <v>85</v>
      </c>
      <c r="E168" s="19">
        <v>86</v>
      </c>
      <c r="F168" s="11">
        <f t="shared" si="6"/>
        <v>85.4</v>
      </c>
      <c r="G168" s="6"/>
    </row>
    <row r="169" spans="1:7" s="3" customFormat="1" ht="26.25" customHeight="1" x14ac:dyDescent="0.25">
      <c r="A169" s="15" t="s">
        <v>379</v>
      </c>
      <c r="B169" s="15" t="s">
        <v>207</v>
      </c>
      <c r="C169" s="15" t="s">
        <v>181</v>
      </c>
      <c r="D169" s="11">
        <v>85</v>
      </c>
      <c r="E169" s="19">
        <v>86</v>
      </c>
      <c r="F169" s="11">
        <f t="shared" si="6"/>
        <v>85.4</v>
      </c>
      <c r="G169" s="6"/>
    </row>
    <row r="170" spans="1:7" s="3" customFormat="1" ht="25.5" customHeight="1" x14ac:dyDescent="0.25">
      <c r="A170" s="15" t="s">
        <v>369</v>
      </c>
      <c r="B170" s="15" t="s">
        <v>207</v>
      </c>
      <c r="C170" s="15" t="s">
        <v>181</v>
      </c>
      <c r="D170" s="11">
        <v>84.67</v>
      </c>
      <c r="E170" s="19">
        <v>86</v>
      </c>
      <c r="F170" s="11">
        <f t="shared" si="6"/>
        <v>85.2</v>
      </c>
      <c r="G170" s="6"/>
    </row>
    <row r="171" spans="1:7" s="3" customFormat="1" ht="26.25" customHeight="1" x14ac:dyDescent="0.25">
      <c r="A171" s="15" t="s">
        <v>360</v>
      </c>
      <c r="B171" s="15" t="s">
        <v>207</v>
      </c>
      <c r="C171" s="15" t="s">
        <v>181</v>
      </c>
      <c r="D171" s="11">
        <v>84.33</v>
      </c>
      <c r="E171" s="19">
        <v>86.33</v>
      </c>
      <c r="F171" s="11">
        <f t="shared" si="6"/>
        <v>85.13</v>
      </c>
      <c r="G171" s="6"/>
    </row>
    <row r="172" spans="1:7" s="3" customFormat="1" ht="26.25" customHeight="1" x14ac:dyDescent="0.25">
      <c r="A172" s="15" t="s">
        <v>383</v>
      </c>
      <c r="B172" s="15" t="s">
        <v>207</v>
      </c>
      <c r="C172" s="15" t="s">
        <v>181</v>
      </c>
      <c r="D172" s="11">
        <v>85.67</v>
      </c>
      <c r="E172" s="19">
        <v>84</v>
      </c>
      <c r="F172" s="11">
        <f t="shared" si="6"/>
        <v>85</v>
      </c>
      <c r="G172" s="6"/>
    </row>
    <row r="173" spans="1:7" s="3" customFormat="1" ht="26.25" customHeight="1" x14ac:dyDescent="0.25">
      <c r="A173" s="15" t="s">
        <v>386</v>
      </c>
      <c r="B173" s="15" t="s">
        <v>207</v>
      </c>
      <c r="C173" s="15" t="s">
        <v>181</v>
      </c>
      <c r="D173" s="11">
        <v>84.33</v>
      </c>
      <c r="E173" s="19">
        <v>86</v>
      </c>
      <c r="F173" s="11">
        <f t="shared" si="6"/>
        <v>85</v>
      </c>
      <c r="G173" s="6"/>
    </row>
    <row r="174" spans="1:7" s="3" customFormat="1" ht="26.25" customHeight="1" x14ac:dyDescent="0.25">
      <c r="A174" s="15" t="s">
        <v>358</v>
      </c>
      <c r="B174" s="15" t="s">
        <v>207</v>
      </c>
      <c r="C174" s="15" t="s">
        <v>181</v>
      </c>
      <c r="D174" s="11">
        <v>84</v>
      </c>
      <c r="E174" s="19">
        <v>86.33</v>
      </c>
      <c r="F174" s="11">
        <f t="shared" si="6"/>
        <v>84.93</v>
      </c>
      <c r="G174" s="6"/>
    </row>
    <row r="175" spans="1:7" s="3" customFormat="1" ht="26.25" customHeight="1" x14ac:dyDescent="0.25">
      <c r="A175" s="15" t="s">
        <v>382</v>
      </c>
      <c r="B175" s="15" t="s">
        <v>207</v>
      </c>
      <c r="C175" s="15" t="s">
        <v>181</v>
      </c>
      <c r="D175" s="11">
        <v>84.33</v>
      </c>
      <c r="E175" s="19">
        <v>84.33</v>
      </c>
      <c r="F175" s="11">
        <f t="shared" si="6"/>
        <v>84.33</v>
      </c>
      <c r="G175" s="6"/>
    </row>
    <row r="176" spans="1:7" s="3" customFormat="1" ht="26.25" customHeight="1" x14ac:dyDescent="0.25">
      <c r="A176" s="15" t="s">
        <v>363</v>
      </c>
      <c r="B176" s="15" t="s">
        <v>207</v>
      </c>
      <c r="C176" s="15" t="s">
        <v>181</v>
      </c>
      <c r="D176" s="11">
        <v>84</v>
      </c>
      <c r="E176" s="19">
        <v>83.67</v>
      </c>
      <c r="F176" s="11">
        <f t="shared" si="6"/>
        <v>83.87</v>
      </c>
      <c r="G176" s="6"/>
    </row>
    <row r="177" spans="1:7" s="3" customFormat="1" ht="26.25" customHeight="1" x14ac:dyDescent="0.25">
      <c r="A177" s="15" t="s">
        <v>385</v>
      </c>
      <c r="B177" s="15" t="s">
        <v>207</v>
      </c>
      <c r="C177" s="15" t="s">
        <v>181</v>
      </c>
      <c r="D177" s="11">
        <v>84.33</v>
      </c>
      <c r="E177" s="19">
        <v>81.33</v>
      </c>
      <c r="F177" s="11">
        <f t="shared" si="6"/>
        <v>83.13</v>
      </c>
      <c r="G177" s="6"/>
    </row>
    <row r="178" spans="1:7" s="3" customFormat="1" ht="26.25" customHeight="1" x14ac:dyDescent="0.25">
      <c r="A178" s="15" t="s">
        <v>364</v>
      </c>
      <c r="B178" s="15" t="s">
        <v>207</v>
      </c>
      <c r="C178" s="15" t="s">
        <v>181</v>
      </c>
      <c r="D178" s="11">
        <v>83.33</v>
      </c>
      <c r="E178" s="19">
        <v>82.33</v>
      </c>
      <c r="F178" s="11">
        <f t="shared" si="6"/>
        <v>82.93</v>
      </c>
      <c r="G178" s="6"/>
    </row>
    <row r="179" spans="1:7" s="3" customFormat="1" ht="26.25" customHeight="1" x14ac:dyDescent="0.25">
      <c r="A179" s="15" t="s">
        <v>384</v>
      </c>
      <c r="B179" s="15" t="s">
        <v>207</v>
      </c>
      <c r="C179" s="15" t="s">
        <v>181</v>
      </c>
      <c r="D179" s="11">
        <v>81.67</v>
      </c>
      <c r="E179" s="19">
        <v>84.67</v>
      </c>
      <c r="F179" s="11">
        <f t="shared" si="6"/>
        <v>82.87</v>
      </c>
      <c r="G179" s="6"/>
    </row>
    <row r="180" spans="1:7" s="3" customFormat="1" ht="26.25" customHeight="1" x14ac:dyDescent="0.25">
      <c r="A180" s="15" t="s">
        <v>359</v>
      </c>
      <c r="B180" s="15" t="s">
        <v>207</v>
      </c>
      <c r="C180" s="15" t="s">
        <v>181</v>
      </c>
      <c r="D180" s="11">
        <v>84</v>
      </c>
      <c r="E180" s="19">
        <v>80.33</v>
      </c>
      <c r="F180" s="11">
        <f t="shared" si="6"/>
        <v>82.53</v>
      </c>
      <c r="G180" s="6"/>
    </row>
    <row r="181" spans="1:7" s="3" customFormat="1" ht="26.25" customHeight="1" x14ac:dyDescent="0.25">
      <c r="A181" s="15" t="s">
        <v>362</v>
      </c>
      <c r="B181" s="15" t="s">
        <v>207</v>
      </c>
      <c r="C181" s="15" t="s">
        <v>181</v>
      </c>
      <c r="D181" s="11">
        <v>0</v>
      </c>
      <c r="E181" s="19">
        <v>0</v>
      </c>
      <c r="F181" s="11">
        <f t="shared" si="6"/>
        <v>0</v>
      </c>
      <c r="G181" s="6"/>
    </row>
    <row r="182" spans="1:7" s="3" customFormat="1" ht="26.25" customHeight="1" x14ac:dyDescent="0.25">
      <c r="A182" s="15" t="s">
        <v>370</v>
      </c>
      <c r="B182" s="15" t="s">
        <v>207</v>
      </c>
      <c r="C182" s="15" t="s">
        <v>181</v>
      </c>
      <c r="D182" s="11">
        <v>0</v>
      </c>
      <c r="E182" s="19">
        <v>0</v>
      </c>
      <c r="F182" s="11">
        <f t="shared" si="6"/>
        <v>0</v>
      </c>
      <c r="G182" s="6"/>
    </row>
    <row r="183" spans="1:7" s="3" customFormat="1" ht="26.25" customHeight="1" x14ac:dyDescent="0.25">
      <c r="A183" s="15" t="s">
        <v>371</v>
      </c>
      <c r="B183" s="15" t="s">
        <v>207</v>
      </c>
      <c r="C183" s="15" t="s">
        <v>181</v>
      </c>
      <c r="D183" s="11">
        <v>0</v>
      </c>
      <c r="E183" s="19">
        <v>0</v>
      </c>
      <c r="F183" s="11">
        <f t="shared" si="6"/>
        <v>0</v>
      </c>
      <c r="G183" s="6"/>
    </row>
    <row r="184" spans="1:7" ht="30.75" customHeight="1" x14ac:dyDescent="0.25">
      <c r="A184" s="15" t="s">
        <v>372</v>
      </c>
      <c r="B184" s="15" t="s">
        <v>207</v>
      </c>
      <c r="C184" s="15" t="s">
        <v>181</v>
      </c>
      <c r="D184" s="11">
        <v>0</v>
      </c>
      <c r="E184" s="19">
        <v>0</v>
      </c>
      <c r="F184" s="11">
        <f t="shared" si="6"/>
        <v>0</v>
      </c>
      <c r="G184" s="6"/>
    </row>
  </sheetData>
  <sortState ref="A153:G184">
    <sortCondition descending="1" ref="F153:F184"/>
  </sortState>
  <mergeCells count="2">
    <mergeCell ref="A1:G1"/>
    <mergeCell ref="A152:G152"/>
  </mergeCells>
  <phoneticPr fontId="7" type="noConversion"/>
  <pageMargins left="0.51181102362204722" right="0.51181102362204722" top="0.35433070866141736" bottom="0.35433070866141736" header="0.31496062992125984" footer="0.31496062992125984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97D89-2083-4770-8973-6C15E78A21AA}">
  <dimension ref="A1:I152"/>
  <sheetViews>
    <sheetView tabSelected="1" workbookViewId="0">
      <pane ySplit="2" topLeftCell="A3" activePane="bottomLeft" state="frozen"/>
      <selection pane="bottomLeft" activeCell="H135" sqref="H135"/>
    </sheetView>
  </sheetViews>
  <sheetFormatPr defaultRowHeight="18" customHeight="1" x14ac:dyDescent="0.25"/>
  <cols>
    <col min="1" max="2" width="10.6328125" style="1" customWidth="1"/>
    <col min="3" max="3" width="10.08984375" style="1" customWidth="1"/>
    <col min="4" max="6" width="11.36328125" style="8" customWidth="1"/>
    <col min="7" max="7" width="11" style="8" customWidth="1"/>
    <col min="8" max="8" width="16.36328125" customWidth="1"/>
    <col min="9" max="9" width="0" style="8" hidden="1" customWidth="1"/>
  </cols>
  <sheetData>
    <row r="1" spans="1:9" ht="31.5" customHeight="1" x14ac:dyDescent="0.25">
      <c r="A1" s="29" t="s">
        <v>776</v>
      </c>
      <c r="B1" s="29"/>
      <c r="C1" s="29"/>
      <c r="D1" s="29"/>
      <c r="E1" s="29"/>
      <c r="F1" s="29"/>
      <c r="G1" s="29"/>
      <c r="H1" s="29"/>
    </row>
    <row r="2" spans="1:9" ht="28.5" customHeight="1" x14ac:dyDescent="0.25">
      <c r="A2" s="2" t="s">
        <v>3</v>
      </c>
      <c r="B2" s="2" t="s">
        <v>0</v>
      </c>
      <c r="C2" s="2" t="s">
        <v>1</v>
      </c>
      <c r="D2" s="16" t="s">
        <v>14</v>
      </c>
      <c r="E2" s="10" t="s">
        <v>13</v>
      </c>
      <c r="F2" s="10" t="s">
        <v>12</v>
      </c>
      <c r="G2" s="10" t="s">
        <v>4</v>
      </c>
      <c r="H2" s="7" t="s">
        <v>5</v>
      </c>
    </row>
    <row r="3" spans="1:9" s="3" customFormat="1" ht="18" customHeight="1" x14ac:dyDescent="0.25">
      <c r="A3" s="15" t="s">
        <v>459</v>
      </c>
      <c r="B3" s="15" t="s">
        <v>389</v>
      </c>
      <c r="C3" s="15" t="s">
        <v>20</v>
      </c>
      <c r="D3" s="11">
        <v>90.33</v>
      </c>
      <c r="E3" s="11">
        <v>87.67</v>
      </c>
      <c r="F3" s="11">
        <v>90</v>
      </c>
      <c r="G3" s="11">
        <f t="shared" ref="G3:G34" si="0">ROUND(D3*0.4+E3*0.4+F3*0.2,2)</f>
        <v>89.2</v>
      </c>
      <c r="H3" s="11" t="s">
        <v>775</v>
      </c>
      <c r="I3" s="9">
        <f>ROUND(D3*0.4,2)+ROUND(E3*0.4,2)+ROUND(F3*0.2,2)</f>
        <v>89.2</v>
      </c>
    </row>
    <row r="4" spans="1:9" s="3" customFormat="1" ht="18" customHeight="1" x14ac:dyDescent="0.25">
      <c r="A4" s="15" t="s">
        <v>505</v>
      </c>
      <c r="B4" s="15" t="s">
        <v>389</v>
      </c>
      <c r="C4" s="15" t="s">
        <v>20</v>
      </c>
      <c r="D4" s="11">
        <v>88</v>
      </c>
      <c r="E4" s="11">
        <v>86.67</v>
      </c>
      <c r="F4" s="11">
        <v>91.33</v>
      </c>
      <c r="G4" s="11">
        <f t="shared" si="0"/>
        <v>88.13</v>
      </c>
      <c r="H4" s="11" t="s">
        <v>775</v>
      </c>
      <c r="I4" s="9"/>
    </row>
    <row r="5" spans="1:9" s="3" customFormat="1" ht="18" customHeight="1" x14ac:dyDescent="0.25">
      <c r="A5" s="15" t="s">
        <v>488</v>
      </c>
      <c r="B5" s="15" t="s">
        <v>389</v>
      </c>
      <c r="C5" s="15" t="s">
        <v>20</v>
      </c>
      <c r="D5" s="11">
        <v>87.33</v>
      </c>
      <c r="E5" s="11">
        <v>88</v>
      </c>
      <c r="F5" s="11">
        <v>87.67</v>
      </c>
      <c r="G5" s="11">
        <f t="shared" si="0"/>
        <v>87.67</v>
      </c>
      <c r="H5" s="11" t="s">
        <v>775</v>
      </c>
      <c r="I5" s="9"/>
    </row>
    <row r="6" spans="1:9" s="3" customFormat="1" ht="18" customHeight="1" x14ac:dyDescent="0.25">
      <c r="A6" s="15" t="s">
        <v>472</v>
      </c>
      <c r="B6" s="15" t="s">
        <v>389</v>
      </c>
      <c r="C6" s="15" t="s">
        <v>20</v>
      </c>
      <c r="D6" s="11">
        <v>84</v>
      </c>
      <c r="E6" s="11">
        <v>90.33</v>
      </c>
      <c r="F6" s="11">
        <v>86.33</v>
      </c>
      <c r="G6" s="11">
        <f t="shared" si="0"/>
        <v>87</v>
      </c>
      <c r="H6" s="11" t="s">
        <v>775</v>
      </c>
      <c r="I6" s="9"/>
    </row>
    <row r="7" spans="1:9" s="3" customFormat="1" ht="18" customHeight="1" x14ac:dyDescent="0.25">
      <c r="A7" s="15" t="s">
        <v>457</v>
      </c>
      <c r="B7" s="15" t="s">
        <v>389</v>
      </c>
      <c r="C7" s="15" t="s">
        <v>20</v>
      </c>
      <c r="D7" s="11">
        <v>87.67</v>
      </c>
      <c r="E7" s="11">
        <v>85.67</v>
      </c>
      <c r="F7" s="11">
        <v>83.33</v>
      </c>
      <c r="G7" s="11">
        <f t="shared" si="0"/>
        <v>86</v>
      </c>
      <c r="H7" s="11" t="s">
        <v>775</v>
      </c>
      <c r="I7" s="9"/>
    </row>
    <row r="8" spans="1:9" s="3" customFormat="1" ht="18" customHeight="1" x14ac:dyDescent="0.25">
      <c r="A8" s="15" t="s">
        <v>494</v>
      </c>
      <c r="B8" s="15" t="s">
        <v>389</v>
      </c>
      <c r="C8" s="15" t="s">
        <v>20</v>
      </c>
      <c r="D8" s="11">
        <v>84.33</v>
      </c>
      <c r="E8" s="11">
        <v>80.67</v>
      </c>
      <c r="F8" s="11">
        <v>95.33</v>
      </c>
      <c r="G8" s="11">
        <f t="shared" si="0"/>
        <v>85.07</v>
      </c>
      <c r="H8" s="11" t="s">
        <v>775</v>
      </c>
      <c r="I8" s="9"/>
    </row>
    <row r="9" spans="1:9" s="3" customFormat="1" ht="18" customHeight="1" x14ac:dyDescent="0.25">
      <c r="A9" s="15" t="s">
        <v>418</v>
      </c>
      <c r="B9" s="15" t="s">
        <v>389</v>
      </c>
      <c r="C9" s="15" t="s">
        <v>20</v>
      </c>
      <c r="D9" s="11">
        <v>90</v>
      </c>
      <c r="E9" s="11">
        <v>81</v>
      </c>
      <c r="F9" s="11">
        <v>79.67</v>
      </c>
      <c r="G9" s="11">
        <f t="shared" si="0"/>
        <v>84.33</v>
      </c>
      <c r="H9" s="11" t="s">
        <v>775</v>
      </c>
      <c r="I9" s="9"/>
    </row>
    <row r="10" spans="1:9" s="3" customFormat="1" ht="18" customHeight="1" x14ac:dyDescent="0.25">
      <c r="A10" s="15" t="s">
        <v>467</v>
      </c>
      <c r="B10" s="15" t="s">
        <v>389</v>
      </c>
      <c r="C10" s="15" t="s">
        <v>20</v>
      </c>
      <c r="D10" s="11">
        <v>80</v>
      </c>
      <c r="E10" s="11">
        <v>88.33</v>
      </c>
      <c r="F10" s="11">
        <v>83.33</v>
      </c>
      <c r="G10" s="11">
        <f t="shared" si="0"/>
        <v>84</v>
      </c>
      <c r="H10" s="11" t="s">
        <v>775</v>
      </c>
      <c r="I10" s="9"/>
    </row>
    <row r="11" spans="1:9" s="3" customFormat="1" ht="18" customHeight="1" x14ac:dyDescent="0.25">
      <c r="A11" s="15" t="s">
        <v>458</v>
      </c>
      <c r="B11" s="15" t="s">
        <v>389</v>
      </c>
      <c r="C11" s="15" t="s">
        <v>20</v>
      </c>
      <c r="D11" s="11">
        <v>80</v>
      </c>
      <c r="E11" s="11">
        <v>90.67</v>
      </c>
      <c r="F11" s="11">
        <v>78.33</v>
      </c>
      <c r="G11" s="11">
        <f t="shared" si="0"/>
        <v>83.93</v>
      </c>
      <c r="H11" s="11" t="s">
        <v>775</v>
      </c>
      <c r="I11" s="9"/>
    </row>
    <row r="12" spans="1:9" s="3" customFormat="1" ht="18" customHeight="1" x14ac:dyDescent="0.25">
      <c r="A12" s="15" t="s">
        <v>431</v>
      </c>
      <c r="B12" s="15" t="s">
        <v>389</v>
      </c>
      <c r="C12" s="15" t="s">
        <v>20</v>
      </c>
      <c r="D12" s="11">
        <v>78.67</v>
      </c>
      <c r="E12" s="11">
        <v>82.67</v>
      </c>
      <c r="F12" s="11">
        <v>89.67</v>
      </c>
      <c r="G12" s="11">
        <f t="shared" si="0"/>
        <v>82.47</v>
      </c>
      <c r="H12" s="11" t="s">
        <v>775</v>
      </c>
      <c r="I12" s="9"/>
    </row>
    <row r="13" spans="1:9" s="3" customFormat="1" ht="18" customHeight="1" x14ac:dyDescent="0.25">
      <c r="A13" s="15" t="s">
        <v>481</v>
      </c>
      <c r="B13" s="15" t="s">
        <v>389</v>
      </c>
      <c r="C13" s="15" t="s">
        <v>20</v>
      </c>
      <c r="D13" s="11">
        <v>83</v>
      </c>
      <c r="E13" s="11">
        <v>83.33</v>
      </c>
      <c r="F13" s="11">
        <v>79.67</v>
      </c>
      <c r="G13" s="11">
        <f t="shared" si="0"/>
        <v>82.47</v>
      </c>
      <c r="H13" s="11" t="s">
        <v>775</v>
      </c>
      <c r="I13" s="9"/>
    </row>
    <row r="14" spans="1:9" s="3" customFormat="1" ht="18" customHeight="1" x14ac:dyDescent="0.25">
      <c r="A14" s="15" t="s">
        <v>480</v>
      </c>
      <c r="B14" s="15" t="s">
        <v>389</v>
      </c>
      <c r="C14" s="15" t="s">
        <v>20</v>
      </c>
      <c r="D14" s="11">
        <v>92.33</v>
      </c>
      <c r="E14" s="11">
        <v>78.33</v>
      </c>
      <c r="F14" s="11">
        <v>71</v>
      </c>
      <c r="G14" s="11">
        <f t="shared" si="0"/>
        <v>82.46</v>
      </c>
      <c r="H14" s="11" t="s">
        <v>775</v>
      </c>
      <c r="I14" s="9"/>
    </row>
    <row r="15" spans="1:9" s="3" customFormat="1" ht="18" customHeight="1" x14ac:dyDescent="0.25">
      <c r="A15" s="15" t="s">
        <v>413</v>
      </c>
      <c r="B15" s="15" t="s">
        <v>389</v>
      </c>
      <c r="C15" s="15" t="s">
        <v>20</v>
      </c>
      <c r="D15" s="11">
        <v>73.67</v>
      </c>
      <c r="E15" s="11">
        <v>90.33</v>
      </c>
      <c r="F15" s="11">
        <v>79.33</v>
      </c>
      <c r="G15" s="11">
        <f t="shared" si="0"/>
        <v>81.47</v>
      </c>
      <c r="H15" s="11" t="s">
        <v>775</v>
      </c>
      <c r="I15" s="9"/>
    </row>
    <row r="16" spans="1:9" s="3" customFormat="1" ht="18" customHeight="1" x14ac:dyDescent="0.25">
      <c r="A16" s="15" t="s">
        <v>392</v>
      </c>
      <c r="B16" s="15" t="s">
        <v>389</v>
      </c>
      <c r="C16" s="15" t="s">
        <v>20</v>
      </c>
      <c r="D16" s="11">
        <v>82.33</v>
      </c>
      <c r="E16" s="11">
        <v>79.33</v>
      </c>
      <c r="F16" s="11">
        <v>83.67</v>
      </c>
      <c r="G16" s="11">
        <f t="shared" si="0"/>
        <v>81.400000000000006</v>
      </c>
      <c r="H16" s="11" t="s">
        <v>775</v>
      </c>
      <c r="I16" s="9"/>
    </row>
    <row r="17" spans="1:9" s="3" customFormat="1" ht="18" customHeight="1" x14ac:dyDescent="0.25">
      <c r="A17" s="15" t="s">
        <v>399</v>
      </c>
      <c r="B17" s="15" t="s">
        <v>389</v>
      </c>
      <c r="C17" s="15" t="s">
        <v>20</v>
      </c>
      <c r="D17" s="11">
        <v>82.67</v>
      </c>
      <c r="E17" s="11">
        <v>78</v>
      </c>
      <c r="F17" s="11">
        <v>85.33</v>
      </c>
      <c r="G17" s="11">
        <f t="shared" si="0"/>
        <v>81.33</v>
      </c>
      <c r="H17" s="6"/>
      <c r="I17" s="9"/>
    </row>
    <row r="18" spans="1:9" s="3" customFormat="1" ht="18" customHeight="1" x14ac:dyDescent="0.25">
      <c r="A18" s="15" t="s">
        <v>464</v>
      </c>
      <c r="B18" s="15" t="s">
        <v>389</v>
      </c>
      <c r="C18" s="15" t="s">
        <v>20</v>
      </c>
      <c r="D18" s="11">
        <v>79.67</v>
      </c>
      <c r="E18" s="11">
        <v>83</v>
      </c>
      <c r="F18" s="11">
        <v>79</v>
      </c>
      <c r="G18" s="11">
        <f t="shared" si="0"/>
        <v>80.87</v>
      </c>
      <c r="H18" s="11"/>
      <c r="I18" s="9"/>
    </row>
    <row r="19" spans="1:9" s="3" customFormat="1" ht="18" customHeight="1" x14ac:dyDescent="0.25">
      <c r="A19" s="15" t="s">
        <v>416</v>
      </c>
      <c r="B19" s="15" t="s">
        <v>389</v>
      </c>
      <c r="C19" s="15" t="s">
        <v>20</v>
      </c>
      <c r="D19" s="11">
        <v>76.33</v>
      </c>
      <c r="E19" s="11">
        <v>88.33</v>
      </c>
      <c r="F19" s="11">
        <v>72.67</v>
      </c>
      <c r="G19" s="11">
        <f t="shared" si="0"/>
        <v>80.400000000000006</v>
      </c>
      <c r="H19" s="6"/>
      <c r="I19" s="9"/>
    </row>
    <row r="20" spans="1:9" s="3" customFormat="1" ht="18" customHeight="1" x14ac:dyDescent="0.25">
      <c r="A20" s="15" t="s">
        <v>420</v>
      </c>
      <c r="B20" s="15" t="s">
        <v>389</v>
      </c>
      <c r="C20" s="15" t="s">
        <v>20</v>
      </c>
      <c r="D20" s="11">
        <v>77.67</v>
      </c>
      <c r="E20" s="11">
        <v>78.67</v>
      </c>
      <c r="F20" s="11">
        <v>88.67</v>
      </c>
      <c r="G20" s="11">
        <f t="shared" si="0"/>
        <v>80.27</v>
      </c>
      <c r="H20" s="6"/>
      <c r="I20" s="9"/>
    </row>
    <row r="21" spans="1:9" s="3" customFormat="1" ht="18" customHeight="1" x14ac:dyDescent="0.25">
      <c r="A21" s="15" t="s">
        <v>432</v>
      </c>
      <c r="B21" s="15" t="s">
        <v>389</v>
      </c>
      <c r="C21" s="15" t="s">
        <v>20</v>
      </c>
      <c r="D21" s="11">
        <v>78.33</v>
      </c>
      <c r="E21" s="11">
        <v>83</v>
      </c>
      <c r="F21" s="11">
        <v>78</v>
      </c>
      <c r="G21" s="11">
        <f t="shared" si="0"/>
        <v>80.13</v>
      </c>
      <c r="H21" s="6"/>
      <c r="I21" s="9"/>
    </row>
    <row r="22" spans="1:9" s="3" customFormat="1" ht="18" customHeight="1" x14ac:dyDescent="0.25">
      <c r="A22" s="15" t="s">
        <v>407</v>
      </c>
      <c r="B22" s="15" t="s">
        <v>389</v>
      </c>
      <c r="C22" s="15" t="s">
        <v>20</v>
      </c>
      <c r="D22" s="11">
        <v>84</v>
      </c>
      <c r="E22" s="11">
        <v>79.33</v>
      </c>
      <c r="F22" s="11">
        <v>74</v>
      </c>
      <c r="G22" s="11">
        <f t="shared" si="0"/>
        <v>80.13</v>
      </c>
      <c r="H22" s="6"/>
      <c r="I22" s="9"/>
    </row>
    <row r="23" spans="1:9" s="3" customFormat="1" ht="18" customHeight="1" x14ac:dyDescent="0.25">
      <c r="A23" s="15" t="s">
        <v>430</v>
      </c>
      <c r="B23" s="15" t="s">
        <v>389</v>
      </c>
      <c r="C23" s="15" t="s">
        <v>20</v>
      </c>
      <c r="D23" s="11">
        <v>72</v>
      </c>
      <c r="E23" s="11">
        <v>90</v>
      </c>
      <c r="F23" s="11">
        <v>76</v>
      </c>
      <c r="G23" s="11">
        <f t="shared" si="0"/>
        <v>80</v>
      </c>
      <c r="H23" s="6"/>
      <c r="I23" s="9"/>
    </row>
    <row r="24" spans="1:9" s="3" customFormat="1" ht="18" customHeight="1" x14ac:dyDescent="0.25">
      <c r="A24" s="15" t="s">
        <v>412</v>
      </c>
      <c r="B24" s="15" t="s">
        <v>389</v>
      </c>
      <c r="C24" s="15" t="s">
        <v>20</v>
      </c>
      <c r="D24" s="11">
        <v>76.67</v>
      </c>
      <c r="E24" s="11">
        <v>81.33</v>
      </c>
      <c r="F24" s="11">
        <v>82</v>
      </c>
      <c r="G24" s="11">
        <f t="shared" si="0"/>
        <v>79.599999999999994</v>
      </c>
      <c r="H24" s="6"/>
      <c r="I24" s="9"/>
    </row>
    <row r="25" spans="1:9" s="3" customFormat="1" ht="18" customHeight="1" x14ac:dyDescent="0.25">
      <c r="A25" s="15" t="s">
        <v>435</v>
      </c>
      <c r="B25" s="15" t="s">
        <v>389</v>
      </c>
      <c r="C25" s="15" t="s">
        <v>20</v>
      </c>
      <c r="D25" s="11">
        <v>78.67</v>
      </c>
      <c r="E25" s="11">
        <v>76.33</v>
      </c>
      <c r="F25" s="11">
        <v>88</v>
      </c>
      <c r="G25" s="11">
        <f t="shared" si="0"/>
        <v>79.599999999999994</v>
      </c>
      <c r="H25" s="11"/>
      <c r="I25" s="9"/>
    </row>
    <row r="26" spans="1:9" s="3" customFormat="1" ht="18" customHeight="1" x14ac:dyDescent="0.25">
      <c r="A26" s="15" t="s">
        <v>394</v>
      </c>
      <c r="B26" s="15" t="s">
        <v>389</v>
      </c>
      <c r="C26" s="15" t="s">
        <v>20</v>
      </c>
      <c r="D26" s="11">
        <v>76</v>
      </c>
      <c r="E26" s="11">
        <v>77.67</v>
      </c>
      <c r="F26" s="11">
        <v>89.67</v>
      </c>
      <c r="G26" s="11">
        <f t="shared" si="0"/>
        <v>79.400000000000006</v>
      </c>
      <c r="H26" s="6"/>
      <c r="I26" s="9"/>
    </row>
    <row r="27" spans="1:9" s="3" customFormat="1" ht="18" customHeight="1" x14ac:dyDescent="0.25">
      <c r="A27" s="15" t="s">
        <v>408</v>
      </c>
      <c r="B27" s="15" t="s">
        <v>389</v>
      </c>
      <c r="C27" s="15" t="s">
        <v>20</v>
      </c>
      <c r="D27" s="11">
        <v>81</v>
      </c>
      <c r="E27" s="11">
        <v>78.33</v>
      </c>
      <c r="F27" s="11">
        <v>78</v>
      </c>
      <c r="G27" s="11">
        <f t="shared" si="0"/>
        <v>79.33</v>
      </c>
      <c r="H27" s="6"/>
      <c r="I27" s="9"/>
    </row>
    <row r="28" spans="1:9" s="3" customFormat="1" ht="18" customHeight="1" x14ac:dyDescent="0.25">
      <c r="A28" s="15" t="s">
        <v>453</v>
      </c>
      <c r="B28" s="15" t="s">
        <v>389</v>
      </c>
      <c r="C28" s="15" t="s">
        <v>20</v>
      </c>
      <c r="D28" s="11">
        <v>85.33</v>
      </c>
      <c r="E28" s="11">
        <v>75</v>
      </c>
      <c r="F28" s="11">
        <v>75</v>
      </c>
      <c r="G28" s="11">
        <f t="shared" si="0"/>
        <v>79.13</v>
      </c>
      <c r="H28" s="11"/>
      <c r="I28" s="9"/>
    </row>
    <row r="29" spans="1:9" s="3" customFormat="1" ht="18" customHeight="1" x14ac:dyDescent="0.25">
      <c r="A29" s="15" t="s">
        <v>441</v>
      </c>
      <c r="B29" s="15" t="s">
        <v>389</v>
      </c>
      <c r="C29" s="15" t="s">
        <v>20</v>
      </c>
      <c r="D29" s="11">
        <v>73.33</v>
      </c>
      <c r="E29" s="11">
        <v>79.33</v>
      </c>
      <c r="F29" s="11">
        <v>89.67</v>
      </c>
      <c r="G29" s="11">
        <f t="shared" si="0"/>
        <v>79</v>
      </c>
      <c r="H29" s="11"/>
      <c r="I29" s="9"/>
    </row>
    <row r="30" spans="1:9" s="3" customFormat="1" ht="18" customHeight="1" x14ac:dyDescent="0.25">
      <c r="A30" s="15" t="s">
        <v>440</v>
      </c>
      <c r="B30" s="15" t="s">
        <v>389</v>
      </c>
      <c r="C30" s="15" t="s">
        <v>20</v>
      </c>
      <c r="D30" s="11">
        <v>73.33</v>
      </c>
      <c r="E30" s="11">
        <v>88.67</v>
      </c>
      <c r="F30" s="11">
        <v>71</v>
      </c>
      <c r="G30" s="11">
        <f t="shared" si="0"/>
        <v>79</v>
      </c>
      <c r="H30" s="11"/>
      <c r="I30" s="9"/>
    </row>
    <row r="31" spans="1:9" s="3" customFormat="1" ht="18" customHeight="1" x14ac:dyDescent="0.25">
      <c r="A31" s="15" t="s">
        <v>511</v>
      </c>
      <c r="B31" s="15" t="s">
        <v>389</v>
      </c>
      <c r="C31" s="15" t="s">
        <v>20</v>
      </c>
      <c r="D31" s="11">
        <v>79.67</v>
      </c>
      <c r="E31" s="11">
        <v>76</v>
      </c>
      <c r="F31" s="11">
        <v>82.33</v>
      </c>
      <c r="G31" s="11">
        <f t="shared" si="0"/>
        <v>78.73</v>
      </c>
      <c r="H31" s="6"/>
      <c r="I31" s="9"/>
    </row>
    <row r="32" spans="1:9" s="3" customFormat="1" ht="18" customHeight="1" x14ac:dyDescent="0.25">
      <c r="A32" s="15" t="s">
        <v>404</v>
      </c>
      <c r="B32" s="15" t="s">
        <v>389</v>
      </c>
      <c r="C32" s="15" t="s">
        <v>20</v>
      </c>
      <c r="D32" s="11">
        <v>81</v>
      </c>
      <c r="E32" s="11">
        <v>77.33</v>
      </c>
      <c r="F32" s="11">
        <v>76.67</v>
      </c>
      <c r="G32" s="11">
        <f t="shared" si="0"/>
        <v>78.67</v>
      </c>
      <c r="H32" s="6"/>
      <c r="I32" s="9"/>
    </row>
    <row r="33" spans="1:9" s="3" customFormat="1" ht="18" customHeight="1" x14ac:dyDescent="0.25">
      <c r="A33" s="15" t="s">
        <v>474</v>
      </c>
      <c r="B33" s="15" t="s">
        <v>389</v>
      </c>
      <c r="C33" s="15" t="s">
        <v>20</v>
      </c>
      <c r="D33" s="11">
        <v>71</v>
      </c>
      <c r="E33" s="11">
        <v>88.33</v>
      </c>
      <c r="F33" s="11">
        <v>74.67</v>
      </c>
      <c r="G33" s="11">
        <f t="shared" si="0"/>
        <v>78.67</v>
      </c>
      <c r="H33" s="11"/>
      <c r="I33" s="9"/>
    </row>
    <row r="34" spans="1:9" s="3" customFormat="1" ht="18" customHeight="1" x14ac:dyDescent="0.25">
      <c r="A34" s="15" t="s">
        <v>422</v>
      </c>
      <c r="B34" s="15" t="s">
        <v>389</v>
      </c>
      <c r="C34" s="15" t="s">
        <v>20</v>
      </c>
      <c r="D34" s="11">
        <v>76.67</v>
      </c>
      <c r="E34" s="11">
        <v>81.33</v>
      </c>
      <c r="F34" s="11">
        <v>77</v>
      </c>
      <c r="G34" s="11">
        <f t="shared" si="0"/>
        <v>78.599999999999994</v>
      </c>
      <c r="H34" s="6"/>
      <c r="I34" s="9"/>
    </row>
    <row r="35" spans="1:9" s="3" customFormat="1" ht="18" customHeight="1" x14ac:dyDescent="0.25">
      <c r="A35" s="15" t="s">
        <v>461</v>
      </c>
      <c r="B35" s="15" t="s">
        <v>389</v>
      </c>
      <c r="C35" s="15" t="s">
        <v>20</v>
      </c>
      <c r="D35" s="11">
        <v>76.67</v>
      </c>
      <c r="E35" s="11">
        <v>82.67</v>
      </c>
      <c r="F35" s="11">
        <v>74.33</v>
      </c>
      <c r="G35" s="11">
        <f t="shared" ref="G35:G66" si="1">ROUND(D35*0.4+E35*0.4+F35*0.2,2)</f>
        <v>78.599999999999994</v>
      </c>
      <c r="H35" s="11"/>
      <c r="I35" s="9"/>
    </row>
    <row r="36" spans="1:9" s="3" customFormat="1" ht="18" customHeight="1" x14ac:dyDescent="0.25">
      <c r="A36" s="15" t="s">
        <v>469</v>
      </c>
      <c r="B36" s="15" t="s">
        <v>389</v>
      </c>
      <c r="C36" s="15" t="s">
        <v>20</v>
      </c>
      <c r="D36" s="11">
        <v>79.33</v>
      </c>
      <c r="E36" s="11">
        <v>81</v>
      </c>
      <c r="F36" s="11">
        <v>71</v>
      </c>
      <c r="G36" s="11">
        <f t="shared" si="1"/>
        <v>78.33</v>
      </c>
      <c r="H36" s="11"/>
      <c r="I36" s="9"/>
    </row>
    <row r="37" spans="1:9" s="3" customFormat="1" ht="18" customHeight="1" x14ac:dyDescent="0.25">
      <c r="A37" s="15" t="s">
        <v>410</v>
      </c>
      <c r="B37" s="15" t="s">
        <v>389</v>
      </c>
      <c r="C37" s="15" t="s">
        <v>20</v>
      </c>
      <c r="D37" s="11">
        <v>74.33</v>
      </c>
      <c r="E37" s="11">
        <v>83</v>
      </c>
      <c r="F37" s="11">
        <v>75.67</v>
      </c>
      <c r="G37" s="11">
        <f t="shared" si="1"/>
        <v>78.069999999999993</v>
      </c>
      <c r="H37" s="6"/>
      <c r="I37" s="9"/>
    </row>
    <row r="38" spans="1:9" s="3" customFormat="1" ht="18" customHeight="1" x14ac:dyDescent="0.25">
      <c r="A38" s="15" t="s">
        <v>396</v>
      </c>
      <c r="B38" s="15" t="s">
        <v>389</v>
      </c>
      <c r="C38" s="15" t="s">
        <v>20</v>
      </c>
      <c r="D38" s="11">
        <v>80.33</v>
      </c>
      <c r="E38" s="11">
        <v>76.67</v>
      </c>
      <c r="F38" s="11">
        <v>75</v>
      </c>
      <c r="G38" s="11">
        <f t="shared" si="1"/>
        <v>77.8</v>
      </c>
      <c r="H38" s="6"/>
      <c r="I38" s="9"/>
    </row>
    <row r="39" spans="1:9" s="3" customFormat="1" ht="18" customHeight="1" x14ac:dyDescent="0.25">
      <c r="A39" s="15" t="s">
        <v>463</v>
      </c>
      <c r="B39" s="15" t="s">
        <v>389</v>
      </c>
      <c r="C39" s="15" t="s">
        <v>20</v>
      </c>
      <c r="D39" s="11">
        <v>80</v>
      </c>
      <c r="E39" s="11">
        <v>78.33</v>
      </c>
      <c r="F39" s="11">
        <v>72.33</v>
      </c>
      <c r="G39" s="11">
        <f t="shared" si="1"/>
        <v>77.8</v>
      </c>
      <c r="H39" s="11"/>
      <c r="I39" s="9"/>
    </row>
    <row r="40" spans="1:9" s="3" customFormat="1" ht="18" customHeight="1" x14ac:dyDescent="0.25">
      <c r="A40" s="15" t="s">
        <v>426</v>
      </c>
      <c r="B40" s="15" t="s">
        <v>389</v>
      </c>
      <c r="C40" s="15" t="s">
        <v>20</v>
      </c>
      <c r="D40" s="11">
        <v>81.67</v>
      </c>
      <c r="E40" s="11">
        <v>75.33</v>
      </c>
      <c r="F40" s="11">
        <v>74.67</v>
      </c>
      <c r="G40" s="11">
        <f t="shared" si="1"/>
        <v>77.73</v>
      </c>
      <c r="H40" s="6"/>
      <c r="I40" s="9"/>
    </row>
    <row r="41" spans="1:9" s="3" customFormat="1" ht="18" customHeight="1" x14ac:dyDescent="0.25">
      <c r="A41" s="15" t="s">
        <v>471</v>
      </c>
      <c r="B41" s="15" t="s">
        <v>389</v>
      </c>
      <c r="C41" s="15" t="s">
        <v>20</v>
      </c>
      <c r="D41" s="11">
        <v>80</v>
      </c>
      <c r="E41" s="11">
        <v>77.33</v>
      </c>
      <c r="F41" s="11">
        <v>74</v>
      </c>
      <c r="G41" s="11">
        <f t="shared" si="1"/>
        <v>77.73</v>
      </c>
      <c r="H41" s="11"/>
      <c r="I41" s="9"/>
    </row>
    <row r="42" spans="1:9" s="3" customFormat="1" ht="18" customHeight="1" x14ac:dyDescent="0.25">
      <c r="A42" s="15" t="s">
        <v>403</v>
      </c>
      <c r="B42" s="15" t="s">
        <v>389</v>
      </c>
      <c r="C42" s="15" t="s">
        <v>20</v>
      </c>
      <c r="D42" s="11">
        <v>79.33</v>
      </c>
      <c r="E42" s="11">
        <v>75.33</v>
      </c>
      <c r="F42" s="11">
        <v>78.67</v>
      </c>
      <c r="G42" s="11">
        <f t="shared" si="1"/>
        <v>77.599999999999994</v>
      </c>
      <c r="H42" s="6"/>
      <c r="I42" s="9"/>
    </row>
    <row r="43" spans="1:9" s="3" customFormat="1" ht="18" customHeight="1" x14ac:dyDescent="0.25">
      <c r="A43" s="15" t="s">
        <v>436</v>
      </c>
      <c r="B43" s="15" t="s">
        <v>389</v>
      </c>
      <c r="C43" s="15" t="s">
        <v>20</v>
      </c>
      <c r="D43" s="11">
        <v>76.33</v>
      </c>
      <c r="E43" s="11">
        <v>74</v>
      </c>
      <c r="F43" s="11">
        <v>87</v>
      </c>
      <c r="G43" s="11">
        <f t="shared" si="1"/>
        <v>77.53</v>
      </c>
      <c r="H43" s="11"/>
      <c r="I43" s="9"/>
    </row>
    <row r="44" spans="1:9" s="3" customFormat="1" ht="18" customHeight="1" x14ac:dyDescent="0.25">
      <c r="A44" s="15" t="s">
        <v>460</v>
      </c>
      <c r="B44" s="15" t="s">
        <v>389</v>
      </c>
      <c r="C44" s="15" t="s">
        <v>20</v>
      </c>
      <c r="D44" s="11">
        <v>79.33</v>
      </c>
      <c r="E44" s="11">
        <v>75.33</v>
      </c>
      <c r="F44" s="11">
        <v>76</v>
      </c>
      <c r="G44" s="11">
        <f t="shared" si="1"/>
        <v>77.06</v>
      </c>
      <c r="H44" s="11"/>
      <c r="I44" s="9"/>
    </row>
    <row r="45" spans="1:9" s="3" customFormat="1" ht="18" customHeight="1" x14ac:dyDescent="0.25">
      <c r="A45" s="15" t="s">
        <v>417</v>
      </c>
      <c r="B45" s="15" t="s">
        <v>389</v>
      </c>
      <c r="C45" s="15" t="s">
        <v>20</v>
      </c>
      <c r="D45" s="11">
        <v>77.67</v>
      </c>
      <c r="E45" s="11">
        <v>76</v>
      </c>
      <c r="F45" s="11">
        <v>74.33</v>
      </c>
      <c r="G45" s="11">
        <f t="shared" si="1"/>
        <v>76.33</v>
      </c>
      <c r="H45" s="6"/>
      <c r="I45" s="9"/>
    </row>
    <row r="46" spans="1:9" s="3" customFormat="1" ht="18" customHeight="1" x14ac:dyDescent="0.25">
      <c r="A46" s="15" t="s">
        <v>450</v>
      </c>
      <c r="B46" s="15" t="s">
        <v>389</v>
      </c>
      <c r="C46" s="15" t="s">
        <v>20</v>
      </c>
      <c r="D46" s="11">
        <v>72.67</v>
      </c>
      <c r="E46" s="11">
        <v>82</v>
      </c>
      <c r="F46" s="11">
        <v>71.33</v>
      </c>
      <c r="G46" s="11">
        <f t="shared" si="1"/>
        <v>76.13</v>
      </c>
      <c r="H46" s="11"/>
      <c r="I46" s="9"/>
    </row>
    <row r="47" spans="1:9" s="3" customFormat="1" ht="18" customHeight="1" x14ac:dyDescent="0.25">
      <c r="A47" s="15" t="s">
        <v>415</v>
      </c>
      <c r="B47" s="15" t="s">
        <v>389</v>
      </c>
      <c r="C47" s="15" t="s">
        <v>20</v>
      </c>
      <c r="D47" s="11">
        <v>72.67</v>
      </c>
      <c r="E47" s="11">
        <v>75.33</v>
      </c>
      <c r="F47" s="11">
        <v>83.67</v>
      </c>
      <c r="G47" s="11">
        <f t="shared" si="1"/>
        <v>75.930000000000007</v>
      </c>
      <c r="H47" s="6"/>
      <c r="I47" s="9"/>
    </row>
    <row r="48" spans="1:9" ht="18" customHeight="1" x14ac:dyDescent="0.25">
      <c r="A48" s="15" t="s">
        <v>405</v>
      </c>
      <c r="B48" s="15" t="s">
        <v>389</v>
      </c>
      <c r="C48" s="15" t="s">
        <v>20</v>
      </c>
      <c r="D48" s="11">
        <v>79.67</v>
      </c>
      <c r="E48" s="11">
        <v>73.67</v>
      </c>
      <c r="F48" s="11">
        <v>72.33</v>
      </c>
      <c r="G48" s="11">
        <f t="shared" si="1"/>
        <v>75.8</v>
      </c>
      <c r="H48" s="6"/>
    </row>
    <row r="49" spans="1:8" ht="18" customHeight="1" x14ac:dyDescent="0.25">
      <c r="A49" s="15" t="s">
        <v>484</v>
      </c>
      <c r="B49" s="15" t="s">
        <v>389</v>
      </c>
      <c r="C49" s="15" t="s">
        <v>20</v>
      </c>
      <c r="D49" s="11">
        <v>75.33</v>
      </c>
      <c r="E49" s="11">
        <v>75.67</v>
      </c>
      <c r="F49" s="11">
        <v>76.33</v>
      </c>
      <c r="G49" s="11">
        <f t="shared" si="1"/>
        <v>75.67</v>
      </c>
      <c r="H49" s="11"/>
    </row>
    <row r="50" spans="1:8" ht="18" customHeight="1" x14ac:dyDescent="0.25">
      <c r="A50" s="15" t="s">
        <v>395</v>
      </c>
      <c r="B50" s="15" t="s">
        <v>389</v>
      </c>
      <c r="C50" s="15" t="s">
        <v>20</v>
      </c>
      <c r="D50" s="11">
        <v>72.67</v>
      </c>
      <c r="E50" s="11">
        <v>74</v>
      </c>
      <c r="F50" s="11">
        <v>84.33</v>
      </c>
      <c r="G50" s="11">
        <f t="shared" si="1"/>
        <v>75.53</v>
      </c>
      <c r="H50" s="6"/>
    </row>
    <row r="51" spans="1:8" ht="18" customHeight="1" x14ac:dyDescent="0.25">
      <c r="A51" s="15" t="s">
        <v>438</v>
      </c>
      <c r="B51" s="15" t="s">
        <v>389</v>
      </c>
      <c r="C51" s="15" t="s">
        <v>20</v>
      </c>
      <c r="D51" s="11">
        <v>73</v>
      </c>
      <c r="E51" s="11">
        <v>75.67</v>
      </c>
      <c r="F51" s="11">
        <v>78.33</v>
      </c>
      <c r="G51" s="11">
        <f t="shared" si="1"/>
        <v>75.13</v>
      </c>
      <c r="H51" s="11"/>
    </row>
    <row r="52" spans="1:8" ht="18" customHeight="1" x14ac:dyDescent="0.25">
      <c r="A52" s="15" t="s">
        <v>427</v>
      </c>
      <c r="B52" s="15" t="s">
        <v>389</v>
      </c>
      <c r="C52" s="15" t="s">
        <v>20</v>
      </c>
      <c r="D52" s="11">
        <v>74</v>
      </c>
      <c r="E52" s="11">
        <v>74</v>
      </c>
      <c r="F52" s="11">
        <v>79</v>
      </c>
      <c r="G52" s="11">
        <f t="shared" si="1"/>
        <v>75</v>
      </c>
      <c r="H52" s="6"/>
    </row>
    <row r="53" spans="1:8" ht="18" customHeight="1" x14ac:dyDescent="0.25">
      <c r="A53" s="15" t="s">
        <v>428</v>
      </c>
      <c r="B53" s="15" t="s">
        <v>389</v>
      </c>
      <c r="C53" s="15" t="s">
        <v>20</v>
      </c>
      <c r="D53" s="11">
        <v>77.33</v>
      </c>
      <c r="E53" s="11">
        <v>72.67</v>
      </c>
      <c r="F53" s="11">
        <v>74.67</v>
      </c>
      <c r="G53" s="11">
        <f t="shared" si="1"/>
        <v>74.930000000000007</v>
      </c>
      <c r="H53" s="6"/>
    </row>
    <row r="54" spans="1:8" ht="18" customHeight="1" x14ac:dyDescent="0.25">
      <c r="A54" s="15" t="s">
        <v>423</v>
      </c>
      <c r="B54" s="15" t="s">
        <v>389</v>
      </c>
      <c r="C54" s="15" t="s">
        <v>20</v>
      </c>
      <c r="D54" s="11">
        <v>75.67</v>
      </c>
      <c r="E54" s="11">
        <v>73.67</v>
      </c>
      <c r="F54" s="11">
        <v>75.67</v>
      </c>
      <c r="G54" s="11">
        <f t="shared" si="1"/>
        <v>74.87</v>
      </c>
      <c r="H54" s="6"/>
    </row>
    <row r="55" spans="1:8" ht="18" customHeight="1" x14ac:dyDescent="0.25">
      <c r="A55" s="15" t="s">
        <v>446</v>
      </c>
      <c r="B55" s="15" t="s">
        <v>389</v>
      </c>
      <c r="C55" s="15" t="s">
        <v>20</v>
      </c>
      <c r="D55" s="11">
        <v>74.33</v>
      </c>
      <c r="E55" s="11">
        <v>71.33</v>
      </c>
      <c r="F55" s="11">
        <v>82.33</v>
      </c>
      <c r="G55" s="11">
        <f t="shared" si="1"/>
        <v>74.73</v>
      </c>
      <c r="H55" s="11"/>
    </row>
    <row r="56" spans="1:8" ht="18" customHeight="1" x14ac:dyDescent="0.25">
      <c r="A56" s="15" t="s">
        <v>478</v>
      </c>
      <c r="B56" s="15" t="s">
        <v>389</v>
      </c>
      <c r="C56" s="15" t="s">
        <v>20</v>
      </c>
      <c r="D56" s="11">
        <v>71.33</v>
      </c>
      <c r="E56" s="11">
        <v>74.33</v>
      </c>
      <c r="F56" s="11">
        <v>81.67</v>
      </c>
      <c r="G56" s="11">
        <f t="shared" si="1"/>
        <v>74.599999999999994</v>
      </c>
      <c r="H56" s="11"/>
    </row>
    <row r="57" spans="1:8" ht="18" customHeight="1" x14ac:dyDescent="0.25">
      <c r="A57" s="15" t="s">
        <v>445</v>
      </c>
      <c r="B57" s="15" t="s">
        <v>389</v>
      </c>
      <c r="C57" s="15" t="s">
        <v>20</v>
      </c>
      <c r="D57" s="11">
        <v>70.67</v>
      </c>
      <c r="E57" s="11">
        <v>74.67</v>
      </c>
      <c r="F57" s="11">
        <v>80</v>
      </c>
      <c r="G57" s="11">
        <f t="shared" si="1"/>
        <v>74.14</v>
      </c>
      <c r="H57" s="11"/>
    </row>
    <row r="58" spans="1:8" ht="18" customHeight="1" x14ac:dyDescent="0.25">
      <c r="A58" s="15" t="s">
        <v>485</v>
      </c>
      <c r="B58" s="15" t="s">
        <v>389</v>
      </c>
      <c r="C58" s="15" t="s">
        <v>20</v>
      </c>
      <c r="D58" s="11">
        <v>74</v>
      </c>
      <c r="E58" s="11">
        <v>70.33</v>
      </c>
      <c r="F58" s="11">
        <v>81.33</v>
      </c>
      <c r="G58" s="11">
        <f t="shared" si="1"/>
        <v>74</v>
      </c>
      <c r="H58" s="11"/>
    </row>
    <row r="59" spans="1:8" ht="18" customHeight="1" x14ac:dyDescent="0.25">
      <c r="A59" s="15" t="s">
        <v>429</v>
      </c>
      <c r="B59" s="15" t="s">
        <v>389</v>
      </c>
      <c r="C59" s="15" t="s">
        <v>20</v>
      </c>
      <c r="D59" s="11">
        <v>72.67</v>
      </c>
      <c r="E59" s="11">
        <v>73.33</v>
      </c>
      <c r="F59" s="11">
        <v>77</v>
      </c>
      <c r="G59" s="11">
        <f t="shared" si="1"/>
        <v>73.8</v>
      </c>
      <c r="H59" s="6"/>
    </row>
    <row r="60" spans="1:8" ht="18" customHeight="1" x14ac:dyDescent="0.25">
      <c r="A60" s="15" t="s">
        <v>393</v>
      </c>
      <c r="B60" s="15" t="s">
        <v>389</v>
      </c>
      <c r="C60" s="15" t="s">
        <v>20</v>
      </c>
      <c r="D60" s="11">
        <v>73.67</v>
      </c>
      <c r="E60" s="11">
        <v>73.33</v>
      </c>
      <c r="F60" s="11">
        <v>72.67</v>
      </c>
      <c r="G60" s="11">
        <f t="shared" si="1"/>
        <v>73.33</v>
      </c>
      <c r="H60" s="6"/>
    </row>
    <row r="61" spans="1:8" ht="18" customHeight="1" x14ac:dyDescent="0.25">
      <c r="A61" s="15" t="s">
        <v>409</v>
      </c>
      <c r="B61" s="15" t="s">
        <v>389</v>
      </c>
      <c r="C61" s="15" t="s">
        <v>20</v>
      </c>
      <c r="D61" s="11">
        <v>74</v>
      </c>
      <c r="E61" s="11">
        <v>72</v>
      </c>
      <c r="F61" s="11">
        <v>74.33</v>
      </c>
      <c r="G61" s="11">
        <f t="shared" si="1"/>
        <v>73.27</v>
      </c>
      <c r="H61" s="6"/>
    </row>
    <row r="62" spans="1:8" ht="18" customHeight="1" x14ac:dyDescent="0.25">
      <c r="A62" s="15" t="s">
        <v>470</v>
      </c>
      <c r="B62" s="15" t="s">
        <v>389</v>
      </c>
      <c r="C62" s="15" t="s">
        <v>20</v>
      </c>
      <c r="D62" s="11">
        <v>71</v>
      </c>
      <c r="E62" s="11">
        <v>74</v>
      </c>
      <c r="F62" s="11">
        <v>75.67</v>
      </c>
      <c r="G62" s="11">
        <f t="shared" si="1"/>
        <v>73.13</v>
      </c>
      <c r="H62" s="11"/>
    </row>
    <row r="63" spans="1:8" ht="18" customHeight="1" x14ac:dyDescent="0.25">
      <c r="A63" s="15" t="s">
        <v>397</v>
      </c>
      <c r="B63" s="15" t="s">
        <v>389</v>
      </c>
      <c r="C63" s="15" t="s">
        <v>20</v>
      </c>
      <c r="D63" s="11">
        <v>75</v>
      </c>
      <c r="E63" s="11">
        <v>70.67</v>
      </c>
      <c r="F63" s="11">
        <v>74</v>
      </c>
      <c r="G63" s="11">
        <f t="shared" si="1"/>
        <v>73.069999999999993</v>
      </c>
      <c r="H63" s="6"/>
    </row>
    <row r="64" spans="1:8" ht="18" customHeight="1" x14ac:dyDescent="0.25">
      <c r="A64" s="15" t="s">
        <v>473</v>
      </c>
      <c r="B64" s="15" t="s">
        <v>389</v>
      </c>
      <c r="C64" s="15" t="s">
        <v>20</v>
      </c>
      <c r="D64" s="11">
        <v>71.33</v>
      </c>
      <c r="E64" s="11">
        <v>73.67</v>
      </c>
      <c r="F64" s="11">
        <v>72.33</v>
      </c>
      <c r="G64" s="11">
        <f t="shared" si="1"/>
        <v>72.47</v>
      </c>
      <c r="H64" s="11"/>
    </row>
    <row r="65" spans="1:8" ht="18" customHeight="1" x14ac:dyDescent="0.25">
      <c r="A65" s="15" t="s">
        <v>447</v>
      </c>
      <c r="B65" s="15" t="s">
        <v>389</v>
      </c>
      <c r="C65" s="15" t="s">
        <v>20</v>
      </c>
      <c r="D65" s="11">
        <v>73.33</v>
      </c>
      <c r="E65" s="11">
        <v>72.33</v>
      </c>
      <c r="F65" s="11">
        <v>71</v>
      </c>
      <c r="G65" s="11">
        <f t="shared" si="1"/>
        <v>72.459999999999994</v>
      </c>
      <c r="H65" s="11"/>
    </row>
    <row r="66" spans="1:8" ht="18" customHeight="1" x14ac:dyDescent="0.25">
      <c r="A66" s="15" t="s">
        <v>512</v>
      </c>
      <c r="B66" s="15" t="s">
        <v>389</v>
      </c>
      <c r="C66" s="15" t="s">
        <v>20</v>
      </c>
      <c r="D66" s="11">
        <v>69</v>
      </c>
      <c r="E66" s="11">
        <v>72.33</v>
      </c>
      <c r="F66" s="11">
        <v>79.33</v>
      </c>
      <c r="G66" s="11">
        <f t="shared" si="1"/>
        <v>72.400000000000006</v>
      </c>
      <c r="H66" s="6"/>
    </row>
    <row r="67" spans="1:8" ht="18" customHeight="1" x14ac:dyDescent="0.25">
      <c r="A67" s="15" t="s">
        <v>437</v>
      </c>
      <c r="B67" s="15" t="s">
        <v>389</v>
      </c>
      <c r="C67" s="15" t="s">
        <v>20</v>
      </c>
      <c r="D67" s="11">
        <v>71</v>
      </c>
      <c r="E67" s="11">
        <v>72.33</v>
      </c>
      <c r="F67" s="11">
        <v>72</v>
      </c>
      <c r="G67" s="11">
        <f t="shared" ref="G67:G77" si="2">ROUND(D67*0.4+E67*0.4+F67*0.2,2)</f>
        <v>71.73</v>
      </c>
      <c r="H67" s="11"/>
    </row>
    <row r="68" spans="1:8" ht="18" customHeight="1" x14ac:dyDescent="0.25">
      <c r="A68" s="15" t="s">
        <v>454</v>
      </c>
      <c r="B68" s="15" t="s">
        <v>389</v>
      </c>
      <c r="C68" s="15" t="s">
        <v>20</v>
      </c>
      <c r="D68" s="11">
        <v>73.67</v>
      </c>
      <c r="E68" s="11">
        <v>67.67</v>
      </c>
      <c r="F68" s="11">
        <v>75.67</v>
      </c>
      <c r="G68" s="11">
        <f t="shared" si="2"/>
        <v>71.67</v>
      </c>
      <c r="H68" s="11"/>
    </row>
    <row r="69" spans="1:8" ht="18" customHeight="1" x14ac:dyDescent="0.25">
      <c r="A69" s="15" t="s">
        <v>391</v>
      </c>
      <c r="B69" s="15" t="s">
        <v>389</v>
      </c>
      <c r="C69" s="15" t="s">
        <v>20</v>
      </c>
      <c r="D69" s="11">
        <v>72</v>
      </c>
      <c r="E69" s="11">
        <v>70</v>
      </c>
      <c r="F69" s="11">
        <v>73.33</v>
      </c>
      <c r="G69" s="11">
        <f t="shared" si="2"/>
        <v>71.47</v>
      </c>
      <c r="H69" s="6"/>
    </row>
    <row r="70" spans="1:8" ht="18" customHeight="1" x14ac:dyDescent="0.25">
      <c r="A70" s="15" t="s">
        <v>456</v>
      </c>
      <c r="B70" s="15" t="s">
        <v>389</v>
      </c>
      <c r="C70" s="15" t="s">
        <v>20</v>
      </c>
      <c r="D70" s="11">
        <v>70.67</v>
      </c>
      <c r="E70" s="11">
        <v>70.67</v>
      </c>
      <c r="F70" s="11">
        <v>68</v>
      </c>
      <c r="G70" s="11">
        <f t="shared" si="2"/>
        <v>70.14</v>
      </c>
      <c r="H70" s="11"/>
    </row>
    <row r="71" spans="1:8" ht="18" customHeight="1" x14ac:dyDescent="0.25">
      <c r="A71" s="15" t="s">
        <v>489</v>
      </c>
      <c r="B71" s="15" t="s">
        <v>389</v>
      </c>
      <c r="C71" s="15" t="s">
        <v>20</v>
      </c>
      <c r="D71" s="11">
        <v>70.67</v>
      </c>
      <c r="E71" s="11">
        <v>71</v>
      </c>
      <c r="F71" s="11">
        <v>67.33</v>
      </c>
      <c r="G71" s="11">
        <f t="shared" si="2"/>
        <v>70.13</v>
      </c>
      <c r="H71" s="6"/>
    </row>
    <row r="72" spans="1:8" ht="18" customHeight="1" x14ac:dyDescent="0.25">
      <c r="A72" s="15" t="s">
        <v>508</v>
      </c>
      <c r="B72" s="15" t="s">
        <v>389</v>
      </c>
      <c r="C72" s="15" t="s">
        <v>20</v>
      </c>
      <c r="D72" s="11">
        <v>67.67</v>
      </c>
      <c r="E72" s="11">
        <v>72</v>
      </c>
      <c r="F72" s="11">
        <v>70.33</v>
      </c>
      <c r="G72" s="11">
        <f t="shared" si="2"/>
        <v>69.930000000000007</v>
      </c>
      <c r="H72" s="6"/>
    </row>
    <row r="73" spans="1:8" ht="18" customHeight="1" x14ac:dyDescent="0.25">
      <c r="A73" s="15" t="s">
        <v>424</v>
      </c>
      <c r="B73" s="15" t="s">
        <v>389</v>
      </c>
      <c r="C73" s="15" t="s">
        <v>20</v>
      </c>
      <c r="D73" s="11">
        <v>69.67</v>
      </c>
      <c r="E73" s="11">
        <v>68.67</v>
      </c>
      <c r="F73" s="11">
        <v>67.67</v>
      </c>
      <c r="G73" s="11">
        <f t="shared" si="2"/>
        <v>68.87</v>
      </c>
      <c r="H73" s="6"/>
    </row>
    <row r="74" spans="1:8" ht="18" customHeight="1" x14ac:dyDescent="0.25">
      <c r="A74" s="15" t="s">
        <v>490</v>
      </c>
      <c r="B74" s="15" t="s">
        <v>389</v>
      </c>
      <c r="C74" s="15" t="s">
        <v>20</v>
      </c>
      <c r="D74" s="11">
        <v>65</v>
      </c>
      <c r="E74" s="11">
        <v>67.67</v>
      </c>
      <c r="F74" s="11">
        <v>77.33</v>
      </c>
      <c r="G74" s="11">
        <f t="shared" si="2"/>
        <v>68.53</v>
      </c>
      <c r="H74" s="6"/>
    </row>
    <row r="75" spans="1:8" ht="18" customHeight="1" x14ac:dyDescent="0.25">
      <c r="A75" s="15" t="s">
        <v>497</v>
      </c>
      <c r="B75" s="15" t="s">
        <v>389</v>
      </c>
      <c r="C75" s="15" t="s">
        <v>20</v>
      </c>
      <c r="D75" s="11">
        <v>62.67</v>
      </c>
      <c r="E75" s="11">
        <v>64</v>
      </c>
      <c r="F75" s="11">
        <v>79.33</v>
      </c>
      <c r="G75" s="11">
        <f t="shared" si="2"/>
        <v>66.53</v>
      </c>
      <c r="H75" s="6"/>
    </row>
    <row r="76" spans="1:8" ht="18" customHeight="1" x14ac:dyDescent="0.25">
      <c r="A76" s="15" t="s">
        <v>495</v>
      </c>
      <c r="B76" s="15" t="s">
        <v>389</v>
      </c>
      <c r="C76" s="15" t="s">
        <v>20</v>
      </c>
      <c r="D76" s="11">
        <v>67.67</v>
      </c>
      <c r="E76" s="11">
        <v>64.67</v>
      </c>
      <c r="F76" s="11">
        <v>64.67</v>
      </c>
      <c r="G76" s="11">
        <f t="shared" si="2"/>
        <v>65.87</v>
      </c>
      <c r="H76" s="6"/>
    </row>
    <row r="77" spans="1:8" ht="18" customHeight="1" x14ac:dyDescent="0.25">
      <c r="A77" s="15" t="s">
        <v>388</v>
      </c>
      <c r="B77" s="15" t="s">
        <v>389</v>
      </c>
      <c r="C77" s="15" t="s">
        <v>20</v>
      </c>
      <c r="D77" s="11">
        <v>0</v>
      </c>
      <c r="E77" s="11">
        <v>0</v>
      </c>
      <c r="F77" s="11">
        <v>0</v>
      </c>
      <c r="G77" s="11">
        <f t="shared" si="2"/>
        <v>0</v>
      </c>
      <c r="H77" s="6"/>
    </row>
    <row r="78" spans="1:8" ht="18" customHeight="1" x14ac:dyDescent="0.25">
      <c r="A78" s="15" t="s">
        <v>390</v>
      </c>
      <c r="B78" s="15" t="s">
        <v>389</v>
      </c>
      <c r="C78" s="15" t="s">
        <v>20</v>
      </c>
      <c r="D78" s="11">
        <v>0</v>
      </c>
      <c r="E78" s="11">
        <v>0</v>
      </c>
      <c r="F78" s="11">
        <v>0</v>
      </c>
      <c r="G78" s="11">
        <f t="shared" ref="G78:G127" si="3">ROUND(D78*0.4+E78*0.4+F78*0.2,2)</f>
        <v>0</v>
      </c>
      <c r="H78" s="6"/>
    </row>
    <row r="79" spans="1:8" ht="18" customHeight="1" x14ac:dyDescent="0.25">
      <c r="A79" s="15" t="s">
        <v>398</v>
      </c>
      <c r="B79" s="15" t="s">
        <v>389</v>
      </c>
      <c r="C79" s="15" t="s">
        <v>20</v>
      </c>
      <c r="D79" s="11">
        <v>0</v>
      </c>
      <c r="E79" s="11">
        <v>0</v>
      </c>
      <c r="F79" s="11">
        <v>0</v>
      </c>
      <c r="G79" s="11">
        <f t="shared" si="3"/>
        <v>0</v>
      </c>
      <c r="H79" s="6"/>
    </row>
    <row r="80" spans="1:8" ht="18" customHeight="1" x14ac:dyDescent="0.25">
      <c r="A80" s="15" t="s">
        <v>400</v>
      </c>
      <c r="B80" s="15" t="s">
        <v>389</v>
      </c>
      <c r="C80" s="15" t="s">
        <v>20</v>
      </c>
      <c r="D80" s="11">
        <v>0</v>
      </c>
      <c r="E80" s="11">
        <v>0</v>
      </c>
      <c r="F80" s="11">
        <v>0</v>
      </c>
      <c r="G80" s="11">
        <f t="shared" si="3"/>
        <v>0</v>
      </c>
      <c r="H80" s="6"/>
    </row>
    <row r="81" spans="1:8" ht="18" customHeight="1" x14ac:dyDescent="0.25">
      <c r="A81" s="15" t="s">
        <v>401</v>
      </c>
      <c r="B81" s="15" t="s">
        <v>389</v>
      </c>
      <c r="C81" s="15" t="s">
        <v>20</v>
      </c>
      <c r="D81" s="11">
        <v>0</v>
      </c>
      <c r="E81" s="11">
        <v>0</v>
      </c>
      <c r="F81" s="11">
        <v>0</v>
      </c>
      <c r="G81" s="11">
        <f t="shared" si="3"/>
        <v>0</v>
      </c>
      <c r="H81" s="6"/>
    </row>
    <row r="82" spans="1:8" ht="18" customHeight="1" x14ac:dyDescent="0.25">
      <c r="A82" s="15" t="s">
        <v>402</v>
      </c>
      <c r="B82" s="15" t="s">
        <v>389</v>
      </c>
      <c r="C82" s="15" t="s">
        <v>20</v>
      </c>
      <c r="D82" s="11">
        <v>0</v>
      </c>
      <c r="E82" s="11">
        <v>0</v>
      </c>
      <c r="F82" s="11">
        <v>0</v>
      </c>
      <c r="G82" s="11">
        <f t="shared" si="3"/>
        <v>0</v>
      </c>
      <c r="H82" s="6"/>
    </row>
    <row r="83" spans="1:8" ht="18" customHeight="1" x14ac:dyDescent="0.25">
      <c r="A83" s="15" t="s">
        <v>406</v>
      </c>
      <c r="B83" s="15" t="s">
        <v>389</v>
      </c>
      <c r="C83" s="15" t="s">
        <v>20</v>
      </c>
      <c r="D83" s="11">
        <v>0</v>
      </c>
      <c r="E83" s="11">
        <v>0</v>
      </c>
      <c r="F83" s="11">
        <v>0</v>
      </c>
      <c r="G83" s="11">
        <f t="shared" si="3"/>
        <v>0</v>
      </c>
      <c r="H83" s="6"/>
    </row>
    <row r="84" spans="1:8" ht="18" customHeight="1" x14ac:dyDescent="0.25">
      <c r="A84" s="15" t="s">
        <v>411</v>
      </c>
      <c r="B84" s="15" t="s">
        <v>389</v>
      </c>
      <c r="C84" s="15" t="s">
        <v>20</v>
      </c>
      <c r="D84" s="11">
        <v>0</v>
      </c>
      <c r="E84" s="11">
        <v>0</v>
      </c>
      <c r="F84" s="11">
        <v>0</v>
      </c>
      <c r="G84" s="11">
        <f t="shared" si="3"/>
        <v>0</v>
      </c>
      <c r="H84" s="6"/>
    </row>
    <row r="85" spans="1:8" ht="18" customHeight="1" x14ac:dyDescent="0.25">
      <c r="A85" s="15" t="s">
        <v>414</v>
      </c>
      <c r="B85" s="15" t="s">
        <v>389</v>
      </c>
      <c r="C85" s="15" t="s">
        <v>20</v>
      </c>
      <c r="D85" s="11">
        <v>0</v>
      </c>
      <c r="E85" s="11">
        <v>0</v>
      </c>
      <c r="F85" s="11">
        <v>0</v>
      </c>
      <c r="G85" s="11">
        <f t="shared" si="3"/>
        <v>0</v>
      </c>
      <c r="H85" s="6"/>
    </row>
    <row r="86" spans="1:8" ht="18" customHeight="1" x14ac:dyDescent="0.25">
      <c r="A86" s="15" t="s">
        <v>419</v>
      </c>
      <c r="B86" s="15" t="s">
        <v>389</v>
      </c>
      <c r="C86" s="15" t="s">
        <v>20</v>
      </c>
      <c r="D86" s="11">
        <v>0</v>
      </c>
      <c r="E86" s="11">
        <v>0</v>
      </c>
      <c r="F86" s="11">
        <v>0</v>
      </c>
      <c r="G86" s="11">
        <f t="shared" si="3"/>
        <v>0</v>
      </c>
      <c r="H86" s="6"/>
    </row>
    <row r="87" spans="1:8" ht="18" customHeight="1" x14ac:dyDescent="0.25">
      <c r="A87" s="15" t="s">
        <v>421</v>
      </c>
      <c r="B87" s="15" t="s">
        <v>389</v>
      </c>
      <c r="C87" s="15" t="s">
        <v>20</v>
      </c>
      <c r="D87" s="11">
        <v>0</v>
      </c>
      <c r="E87" s="11">
        <v>0</v>
      </c>
      <c r="F87" s="11">
        <v>0</v>
      </c>
      <c r="G87" s="11">
        <f t="shared" si="3"/>
        <v>0</v>
      </c>
      <c r="H87" s="6"/>
    </row>
    <row r="88" spans="1:8" ht="18" customHeight="1" x14ac:dyDescent="0.25">
      <c r="A88" s="15" t="s">
        <v>425</v>
      </c>
      <c r="B88" s="15" t="s">
        <v>389</v>
      </c>
      <c r="C88" s="15" t="s">
        <v>20</v>
      </c>
      <c r="D88" s="11">
        <v>0</v>
      </c>
      <c r="E88" s="11">
        <v>0</v>
      </c>
      <c r="F88" s="11">
        <v>0</v>
      </c>
      <c r="G88" s="11">
        <f t="shared" si="3"/>
        <v>0</v>
      </c>
      <c r="H88" s="6"/>
    </row>
    <row r="89" spans="1:8" ht="18" customHeight="1" x14ac:dyDescent="0.25">
      <c r="A89" s="15" t="s">
        <v>433</v>
      </c>
      <c r="B89" s="15" t="s">
        <v>389</v>
      </c>
      <c r="C89" s="15" t="s">
        <v>20</v>
      </c>
      <c r="D89" s="11">
        <v>0</v>
      </c>
      <c r="E89" s="11">
        <v>0</v>
      </c>
      <c r="F89" s="11">
        <v>0</v>
      </c>
      <c r="G89" s="11">
        <f t="shared" si="3"/>
        <v>0</v>
      </c>
      <c r="H89" s="6"/>
    </row>
    <row r="90" spans="1:8" ht="18" customHeight="1" x14ac:dyDescent="0.25">
      <c r="A90" s="15" t="s">
        <v>434</v>
      </c>
      <c r="B90" s="15" t="s">
        <v>389</v>
      </c>
      <c r="C90" s="15" t="s">
        <v>20</v>
      </c>
      <c r="D90" s="11">
        <v>0</v>
      </c>
      <c r="E90" s="11">
        <v>0</v>
      </c>
      <c r="F90" s="11">
        <v>0</v>
      </c>
      <c r="G90" s="11">
        <f t="shared" si="3"/>
        <v>0</v>
      </c>
      <c r="H90" s="11"/>
    </row>
    <row r="91" spans="1:8" ht="18" customHeight="1" x14ac:dyDescent="0.25">
      <c r="A91" s="15" t="s">
        <v>439</v>
      </c>
      <c r="B91" s="15" t="s">
        <v>389</v>
      </c>
      <c r="C91" s="15" t="s">
        <v>20</v>
      </c>
      <c r="D91" s="11">
        <v>0</v>
      </c>
      <c r="E91" s="11">
        <v>0</v>
      </c>
      <c r="F91" s="11">
        <v>0</v>
      </c>
      <c r="G91" s="11">
        <f t="shared" si="3"/>
        <v>0</v>
      </c>
      <c r="H91" s="11"/>
    </row>
    <row r="92" spans="1:8" ht="18" customHeight="1" x14ac:dyDescent="0.25">
      <c r="A92" s="15" t="s">
        <v>442</v>
      </c>
      <c r="B92" s="15" t="s">
        <v>389</v>
      </c>
      <c r="C92" s="15" t="s">
        <v>20</v>
      </c>
      <c r="D92" s="11">
        <v>0</v>
      </c>
      <c r="E92" s="11">
        <v>0</v>
      </c>
      <c r="F92" s="11">
        <v>0</v>
      </c>
      <c r="G92" s="11">
        <f t="shared" si="3"/>
        <v>0</v>
      </c>
      <c r="H92" s="11"/>
    </row>
    <row r="93" spans="1:8" ht="18" customHeight="1" x14ac:dyDescent="0.25">
      <c r="A93" s="15" t="s">
        <v>443</v>
      </c>
      <c r="B93" s="15" t="s">
        <v>389</v>
      </c>
      <c r="C93" s="15" t="s">
        <v>20</v>
      </c>
      <c r="D93" s="11">
        <v>0</v>
      </c>
      <c r="E93" s="11">
        <v>0</v>
      </c>
      <c r="F93" s="11">
        <v>0</v>
      </c>
      <c r="G93" s="11">
        <f t="shared" si="3"/>
        <v>0</v>
      </c>
      <c r="H93" s="11"/>
    </row>
    <row r="94" spans="1:8" ht="18" customHeight="1" x14ac:dyDescent="0.25">
      <c r="A94" s="15" t="s">
        <v>444</v>
      </c>
      <c r="B94" s="15" t="s">
        <v>389</v>
      </c>
      <c r="C94" s="15" t="s">
        <v>20</v>
      </c>
      <c r="D94" s="11">
        <v>0</v>
      </c>
      <c r="E94" s="11">
        <v>0</v>
      </c>
      <c r="F94" s="11">
        <v>0</v>
      </c>
      <c r="G94" s="11">
        <f t="shared" si="3"/>
        <v>0</v>
      </c>
      <c r="H94" s="11"/>
    </row>
    <row r="95" spans="1:8" ht="18" customHeight="1" x14ac:dyDescent="0.25">
      <c r="A95" s="15" t="s">
        <v>448</v>
      </c>
      <c r="B95" s="15" t="s">
        <v>389</v>
      </c>
      <c r="C95" s="15" t="s">
        <v>20</v>
      </c>
      <c r="D95" s="11">
        <v>0</v>
      </c>
      <c r="E95" s="11">
        <v>0</v>
      </c>
      <c r="F95" s="11">
        <v>0</v>
      </c>
      <c r="G95" s="11">
        <f t="shared" si="3"/>
        <v>0</v>
      </c>
      <c r="H95" s="11"/>
    </row>
    <row r="96" spans="1:8" ht="18" customHeight="1" x14ac:dyDescent="0.25">
      <c r="A96" s="15" t="s">
        <v>449</v>
      </c>
      <c r="B96" s="15" t="s">
        <v>389</v>
      </c>
      <c r="C96" s="15" t="s">
        <v>20</v>
      </c>
      <c r="D96" s="11">
        <v>0</v>
      </c>
      <c r="E96" s="11">
        <v>0</v>
      </c>
      <c r="F96" s="11">
        <v>0</v>
      </c>
      <c r="G96" s="11">
        <f t="shared" si="3"/>
        <v>0</v>
      </c>
      <c r="H96" s="11"/>
    </row>
    <row r="97" spans="1:8" ht="18" customHeight="1" x14ac:dyDescent="0.25">
      <c r="A97" s="15" t="s">
        <v>451</v>
      </c>
      <c r="B97" s="15" t="s">
        <v>389</v>
      </c>
      <c r="C97" s="15" t="s">
        <v>20</v>
      </c>
      <c r="D97" s="11">
        <v>0</v>
      </c>
      <c r="E97" s="11">
        <v>0</v>
      </c>
      <c r="F97" s="11">
        <v>0</v>
      </c>
      <c r="G97" s="11">
        <f t="shared" si="3"/>
        <v>0</v>
      </c>
      <c r="H97" s="11"/>
    </row>
    <row r="98" spans="1:8" ht="18" customHeight="1" x14ac:dyDescent="0.25">
      <c r="A98" s="15" t="s">
        <v>452</v>
      </c>
      <c r="B98" s="15" t="s">
        <v>389</v>
      </c>
      <c r="C98" s="15" t="s">
        <v>20</v>
      </c>
      <c r="D98" s="11">
        <v>0</v>
      </c>
      <c r="E98" s="11">
        <v>0</v>
      </c>
      <c r="F98" s="11">
        <v>0</v>
      </c>
      <c r="G98" s="11">
        <f t="shared" si="3"/>
        <v>0</v>
      </c>
      <c r="H98" s="11"/>
    </row>
    <row r="99" spans="1:8" ht="18" customHeight="1" x14ac:dyDescent="0.25">
      <c r="A99" s="15" t="s">
        <v>455</v>
      </c>
      <c r="B99" s="15" t="s">
        <v>389</v>
      </c>
      <c r="C99" s="15" t="s">
        <v>20</v>
      </c>
      <c r="D99" s="11">
        <v>0</v>
      </c>
      <c r="E99" s="11">
        <v>0</v>
      </c>
      <c r="F99" s="11">
        <v>0</v>
      </c>
      <c r="G99" s="11">
        <f t="shared" si="3"/>
        <v>0</v>
      </c>
      <c r="H99" s="11"/>
    </row>
    <row r="100" spans="1:8" ht="18" customHeight="1" x14ac:dyDescent="0.25">
      <c r="A100" s="15" t="s">
        <v>462</v>
      </c>
      <c r="B100" s="15" t="s">
        <v>389</v>
      </c>
      <c r="C100" s="15" t="s">
        <v>20</v>
      </c>
      <c r="D100" s="11">
        <v>0</v>
      </c>
      <c r="E100" s="11">
        <v>0</v>
      </c>
      <c r="F100" s="11">
        <v>0</v>
      </c>
      <c r="G100" s="11">
        <f t="shared" si="3"/>
        <v>0</v>
      </c>
      <c r="H100" s="11"/>
    </row>
    <row r="101" spans="1:8" ht="18" customHeight="1" x14ac:dyDescent="0.25">
      <c r="A101" s="15" t="s">
        <v>465</v>
      </c>
      <c r="B101" s="15" t="s">
        <v>389</v>
      </c>
      <c r="C101" s="15" t="s">
        <v>20</v>
      </c>
      <c r="D101" s="11">
        <v>0</v>
      </c>
      <c r="E101" s="11">
        <v>0</v>
      </c>
      <c r="F101" s="11">
        <v>0</v>
      </c>
      <c r="G101" s="11">
        <f t="shared" si="3"/>
        <v>0</v>
      </c>
      <c r="H101" s="11"/>
    </row>
    <row r="102" spans="1:8" ht="18" customHeight="1" x14ac:dyDescent="0.25">
      <c r="A102" s="15" t="s">
        <v>466</v>
      </c>
      <c r="B102" s="15" t="s">
        <v>389</v>
      </c>
      <c r="C102" s="15" t="s">
        <v>20</v>
      </c>
      <c r="D102" s="11">
        <v>0</v>
      </c>
      <c r="E102" s="11">
        <v>0</v>
      </c>
      <c r="F102" s="11">
        <v>0</v>
      </c>
      <c r="G102" s="11">
        <f t="shared" si="3"/>
        <v>0</v>
      </c>
      <c r="H102" s="11"/>
    </row>
    <row r="103" spans="1:8" ht="18" customHeight="1" x14ac:dyDescent="0.25">
      <c r="A103" s="15" t="s">
        <v>468</v>
      </c>
      <c r="B103" s="15" t="s">
        <v>389</v>
      </c>
      <c r="C103" s="15" t="s">
        <v>20</v>
      </c>
      <c r="D103" s="11">
        <v>0</v>
      </c>
      <c r="E103" s="11">
        <v>0</v>
      </c>
      <c r="F103" s="11">
        <v>0</v>
      </c>
      <c r="G103" s="11">
        <f t="shared" si="3"/>
        <v>0</v>
      </c>
      <c r="H103" s="11"/>
    </row>
    <row r="104" spans="1:8" ht="18" customHeight="1" x14ac:dyDescent="0.25">
      <c r="A104" s="15" t="s">
        <v>475</v>
      </c>
      <c r="B104" s="15" t="s">
        <v>389</v>
      </c>
      <c r="C104" s="15" t="s">
        <v>20</v>
      </c>
      <c r="D104" s="11">
        <v>0</v>
      </c>
      <c r="E104" s="11">
        <v>0</v>
      </c>
      <c r="F104" s="11">
        <v>0</v>
      </c>
      <c r="G104" s="11">
        <f t="shared" si="3"/>
        <v>0</v>
      </c>
      <c r="H104" s="11"/>
    </row>
    <row r="105" spans="1:8" ht="18" customHeight="1" x14ac:dyDescent="0.25">
      <c r="A105" s="15" t="s">
        <v>476</v>
      </c>
      <c r="B105" s="15" t="s">
        <v>389</v>
      </c>
      <c r="C105" s="15" t="s">
        <v>20</v>
      </c>
      <c r="D105" s="11">
        <v>0</v>
      </c>
      <c r="E105" s="11">
        <v>0</v>
      </c>
      <c r="F105" s="11">
        <v>0</v>
      </c>
      <c r="G105" s="11">
        <f t="shared" si="3"/>
        <v>0</v>
      </c>
      <c r="H105" s="11"/>
    </row>
    <row r="106" spans="1:8" ht="18" customHeight="1" x14ac:dyDescent="0.25">
      <c r="A106" s="15" t="s">
        <v>477</v>
      </c>
      <c r="B106" s="15" t="s">
        <v>389</v>
      </c>
      <c r="C106" s="15" t="s">
        <v>20</v>
      </c>
      <c r="D106" s="11">
        <v>0</v>
      </c>
      <c r="E106" s="11">
        <v>0</v>
      </c>
      <c r="F106" s="11">
        <v>0</v>
      </c>
      <c r="G106" s="11">
        <f t="shared" si="3"/>
        <v>0</v>
      </c>
      <c r="H106" s="11"/>
    </row>
    <row r="107" spans="1:8" ht="18" customHeight="1" x14ac:dyDescent="0.25">
      <c r="A107" s="15" t="s">
        <v>479</v>
      </c>
      <c r="B107" s="15" t="s">
        <v>389</v>
      </c>
      <c r="C107" s="15" t="s">
        <v>20</v>
      </c>
      <c r="D107" s="11">
        <v>0</v>
      </c>
      <c r="E107" s="11">
        <v>0</v>
      </c>
      <c r="F107" s="11">
        <v>0</v>
      </c>
      <c r="G107" s="11">
        <f t="shared" si="3"/>
        <v>0</v>
      </c>
      <c r="H107" s="11"/>
    </row>
    <row r="108" spans="1:8" ht="18" customHeight="1" x14ac:dyDescent="0.25">
      <c r="A108" s="15" t="s">
        <v>482</v>
      </c>
      <c r="B108" s="15" t="s">
        <v>389</v>
      </c>
      <c r="C108" s="15" t="s">
        <v>20</v>
      </c>
      <c r="D108" s="11">
        <v>0</v>
      </c>
      <c r="E108" s="11">
        <v>0</v>
      </c>
      <c r="F108" s="11">
        <v>0</v>
      </c>
      <c r="G108" s="11">
        <f t="shared" si="3"/>
        <v>0</v>
      </c>
      <c r="H108" s="11"/>
    </row>
    <row r="109" spans="1:8" ht="18" customHeight="1" x14ac:dyDescent="0.25">
      <c r="A109" s="15" t="s">
        <v>483</v>
      </c>
      <c r="B109" s="15" t="s">
        <v>389</v>
      </c>
      <c r="C109" s="15" t="s">
        <v>20</v>
      </c>
      <c r="D109" s="11">
        <v>0</v>
      </c>
      <c r="E109" s="11">
        <v>0</v>
      </c>
      <c r="F109" s="11">
        <v>0</v>
      </c>
      <c r="G109" s="11">
        <f t="shared" si="3"/>
        <v>0</v>
      </c>
      <c r="H109" s="11"/>
    </row>
    <row r="110" spans="1:8" ht="18" customHeight="1" x14ac:dyDescent="0.25">
      <c r="A110" s="15" t="s">
        <v>486</v>
      </c>
      <c r="B110" s="15" t="s">
        <v>389</v>
      </c>
      <c r="C110" s="15" t="s">
        <v>20</v>
      </c>
      <c r="D110" s="11">
        <v>0</v>
      </c>
      <c r="E110" s="11">
        <v>0</v>
      </c>
      <c r="F110" s="11">
        <v>0</v>
      </c>
      <c r="G110" s="11">
        <f t="shared" si="3"/>
        <v>0</v>
      </c>
      <c r="H110" s="11"/>
    </row>
    <row r="111" spans="1:8" ht="18" customHeight="1" x14ac:dyDescent="0.25">
      <c r="A111" s="15" t="s">
        <v>487</v>
      </c>
      <c r="B111" s="15" t="s">
        <v>389</v>
      </c>
      <c r="C111" s="15" t="s">
        <v>20</v>
      </c>
      <c r="D111" s="11">
        <v>0</v>
      </c>
      <c r="E111" s="11">
        <v>0</v>
      </c>
      <c r="F111" s="11">
        <v>0</v>
      </c>
      <c r="G111" s="11">
        <f t="shared" si="3"/>
        <v>0</v>
      </c>
      <c r="H111" s="11"/>
    </row>
    <row r="112" spans="1:8" ht="18" customHeight="1" x14ac:dyDescent="0.25">
      <c r="A112" s="15" t="s">
        <v>491</v>
      </c>
      <c r="B112" s="15" t="s">
        <v>389</v>
      </c>
      <c r="C112" s="15" t="s">
        <v>20</v>
      </c>
      <c r="D112" s="11">
        <v>0</v>
      </c>
      <c r="E112" s="11">
        <v>0</v>
      </c>
      <c r="F112" s="11">
        <v>0</v>
      </c>
      <c r="G112" s="11">
        <f t="shared" si="3"/>
        <v>0</v>
      </c>
      <c r="H112" s="6"/>
    </row>
    <row r="113" spans="1:8" ht="18" customHeight="1" x14ac:dyDescent="0.25">
      <c r="A113" s="15" t="s">
        <v>492</v>
      </c>
      <c r="B113" s="15" t="s">
        <v>389</v>
      </c>
      <c r="C113" s="15" t="s">
        <v>20</v>
      </c>
      <c r="D113" s="11">
        <v>0</v>
      </c>
      <c r="E113" s="11">
        <v>0</v>
      </c>
      <c r="F113" s="11">
        <v>0</v>
      </c>
      <c r="G113" s="11">
        <f t="shared" si="3"/>
        <v>0</v>
      </c>
      <c r="H113" s="6"/>
    </row>
    <row r="114" spans="1:8" ht="18" customHeight="1" x14ac:dyDescent="0.25">
      <c r="A114" s="15" t="s">
        <v>493</v>
      </c>
      <c r="B114" s="15" t="s">
        <v>389</v>
      </c>
      <c r="C114" s="15" t="s">
        <v>20</v>
      </c>
      <c r="D114" s="11">
        <v>0</v>
      </c>
      <c r="E114" s="11">
        <v>0</v>
      </c>
      <c r="F114" s="11">
        <v>0</v>
      </c>
      <c r="G114" s="11">
        <f t="shared" si="3"/>
        <v>0</v>
      </c>
      <c r="H114" s="6"/>
    </row>
    <row r="115" spans="1:8" ht="18" customHeight="1" x14ac:dyDescent="0.25">
      <c r="A115" s="15" t="s">
        <v>496</v>
      </c>
      <c r="B115" s="15" t="s">
        <v>389</v>
      </c>
      <c r="C115" s="15" t="s">
        <v>20</v>
      </c>
      <c r="D115" s="11">
        <v>0</v>
      </c>
      <c r="E115" s="11">
        <v>0</v>
      </c>
      <c r="F115" s="11">
        <v>0</v>
      </c>
      <c r="G115" s="11">
        <f t="shared" si="3"/>
        <v>0</v>
      </c>
      <c r="H115" s="6"/>
    </row>
    <row r="116" spans="1:8" ht="18" customHeight="1" x14ac:dyDescent="0.25">
      <c r="A116" s="15" t="s">
        <v>498</v>
      </c>
      <c r="B116" s="15" t="s">
        <v>389</v>
      </c>
      <c r="C116" s="15" t="s">
        <v>20</v>
      </c>
      <c r="D116" s="11">
        <v>0</v>
      </c>
      <c r="E116" s="11">
        <v>0</v>
      </c>
      <c r="F116" s="11">
        <v>0</v>
      </c>
      <c r="G116" s="11">
        <f t="shared" si="3"/>
        <v>0</v>
      </c>
      <c r="H116" s="6"/>
    </row>
    <row r="117" spans="1:8" ht="18" customHeight="1" x14ac:dyDescent="0.25">
      <c r="A117" s="15" t="s">
        <v>499</v>
      </c>
      <c r="B117" s="15" t="s">
        <v>389</v>
      </c>
      <c r="C117" s="15" t="s">
        <v>20</v>
      </c>
      <c r="D117" s="11">
        <v>0</v>
      </c>
      <c r="E117" s="11">
        <v>0</v>
      </c>
      <c r="F117" s="11">
        <v>0</v>
      </c>
      <c r="G117" s="11">
        <f t="shared" si="3"/>
        <v>0</v>
      </c>
      <c r="H117" s="6"/>
    </row>
    <row r="118" spans="1:8" ht="18" customHeight="1" x14ac:dyDescent="0.25">
      <c r="A118" s="15" t="s">
        <v>500</v>
      </c>
      <c r="B118" s="15" t="s">
        <v>389</v>
      </c>
      <c r="C118" s="15" t="s">
        <v>20</v>
      </c>
      <c r="D118" s="11">
        <v>0</v>
      </c>
      <c r="E118" s="11">
        <v>0</v>
      </c>
      <c r="F118" s="11">
        <v>0</v>
      </c>
      <c r="G118" s="11">
        <f t="shared" si="3"/>
        <v>0</v>
      </c>
      <c r="H118" s="6"/>
    </row>
    <row r="119" spans="1:8" ht="18" customHeight="1" x14ac:dyDescent="0.25">
      <c r="A119" s="15" t="s">
        <v>501</v>
      </c>
      <c r="B119" s="15" t="s">
        <v>389</v>
      </c>
      <c r="C119" s="15" t="s">
        <v>20</v>
      </c>
      <c r="D119" s="11">
        <v>0</v>
      </c>
      <c r="E119" s="11">
        <v>0</v>
      </c>
      <c r="F119" s="11">
        <v>0</v>
      </c>
      <c r="G119" s="11">
        <f t="shared" si="3"/>
        <v>0</v>
      </c>
      <c r="H119" s="6"/>
    </row>
    <row r="120" spans="1:8" ht="18" customHeight="1" x14ac:dyDescent="0.25">
      <c r="A120" s="15" t="s">
        <v>502</v>
      </c>
      <c r="B120" s="15" t="s">
        <v>389</v>
      </c>
      <c r="C120" s="15" t="s">
        <v>20</v>
      </c>
      <c r="D120" s="11">
        <v>0</v>
      </c>
      <c r="E120" s="11">
        <v>0</v>
      </c>
      <c r="F120" s="11">
        <v>0</v>
      </c>
      <c r="G120" s="11">
        <f t="shared" si="3"/>
        <v>0</v>
      </c>
      <c r="H120" s="6"/>
    </row>
    <row r="121" spans="1:8" ht="18" customHeight="1" x14ac:dyDescent="0.25">
      <c r="A121" s="15" t="s">
        <v>503</v>
      </c>
      <c r="B121" s="15" t="s">
        <v>389</v>
      </c>
      <c r="C121" s="15" t="s">
        <v>20</v>
      </c>
      <c r="D121" s="11">
        <v>0</v>
      </c>
      <c r="E121" s="11">
        <v>0</v>
      </c>
      <c r="F121" s="11">
        <v>0</v>
      </c>
      <c r="G121" s="11">
        <f t="shared" si="3"/>
        <v>0</v>
      </c>
      <c r="H121" s="6"/>
    </row>
    <row r="122" spans="1:8" ht="18" customHeight="1" x14ac:dyDescent="0.25">
      <c r="A122" s="15" t="s">
        <v>504</v>
      </c>
      <c r="B122" s="15" t="s">
        <v>389</v>
      </c>
      <c r="C122" s="15" t="s">
        <v>20</v>
      </c>
      <c r="D122" s="11">
        <v>0</v>
      </c>
      <c r="E122" s="11">
        <v>0</v>
      </c>
      <c r="F122" s="11">
        <v>0</v>
      </c>
      <c r="G122" s="11">
        <f t="shared" si="3"/>
        <v>0</v>
      </c>
      <c r="H122" s="6"/>
    </row>
    <row r="123" spans="1:8" ht="18" customHeight="1" x14ac:dyDescent="0.25">
      <c r="A123" s="15" t="s">
        <v>506</v>
      </c>
      <c r="B123" s="15" t="s">
        <v>389</v>
      </c>
      <c r="C123" s="15" t="s">
        <v>20</v>
      </c>
      <c r="D123" s="11">
        <v>0</v>
      </c>
      <c r="E123" s="11">
        <v>0</v>
      </c>
      <c r="F123" s="11">
        <v>0</v>
      </c>
      <c r="G123" s="11">
        <f t="shared" si="3"/>
        <v>0</v>
      </c>
      <c r="H123" s="6"/>
    </row>
    <row r="124" spans="1:8" ht="18" customHeight="1" x14ac:dyDescent="0.25">
      <c r="A124" s="15" t="s">
        <v>507</v>
      </c>
      <c r="B124" s="15" t="s">
        <v>389</v>
      </c>
      <c r="C124" s="15" t="s">
        <v>20</v>
      </c>
      <c r="D124" s="11">
        <v>0</v>
      </c>
      <c r="E124" s="11">
        <v>0</v>
      </c>
      <c r="F124" s="11">
        <v>0</v>
      </c>
      <c r="G124" s="11">
        <f t="shared" si="3"/>
        <v>0</v>
      </c>
      <c r="H124" s="6"/>
    </row>
    <row r="125" spans="1:8" ht="18" customHeight="1" x14ac:dyDescent="0.25">
      <c r="A125" s="15" t="s">
        <v>509</v>
      </c>
      <c r="B125" s="15" t="s">
        <v>389</v>
      </c>
      <c r="C125" s="15" t="s">
        <v>20</v>
      </c>
      <c r="D125" s="11">
        <v>0</v>
      </c>
      <c r="E125" s="11">
        <v>0</v>
      </c>
      <c r="F125" s="11">
        <v>0</v>
      </c>
      <c r="G125" s="11">
        <f t="shared" si="3"/>
        <v>0</v>
      </c>
      <c r="H125" s="6"/>
    </row>
    <row r="126" spans="1:8" ht="18" customHeight="1" x14ac:dyDescent="0.25">
      <c r="A126" s="15" t="s">
        <v>510</v>
      </c>
      <c r="B126" s="15" t="s">
        <v>389</v>
      </c>
      <c r="C126" s="15" t="s">
        <v>20</v>
      </c>
      <c r="D126" s="11">
        <v>0</v>
      </c>
      <c r="E126" s="11">
        <v>0</v>
      </c>
      <c r="F126" s="11">
        <v>0</v>
      </c>
      <c r="G126" s="11">
        <f t="shared" si="3"/>
        <v>0</v>
      </c>
      <c r="H126" s="6"/>
    </row>
    <row r="127" spans="1:8" ht="18" customHeight="1" x14ac:dyDescent="0.25">
      <c r="A127" s="15" t="s">
        <v>513</v>
      </c>
      <c r="B127" s="15" t="s">
        <v>389</v>
      </c>
      <c r="C127" s="15" t="s">
        <v>20</v>
      </c>
      <c r="D127" s="11">
        <v>0</v>
      </c>
      <c r="E127" s="11">
        <v>0</v>
      </c>
      <c r="F127" s="11">
        <v>0</v>
      </c>
      <c r="G127" s="11">
        <f t="shared" si="3"/>
        <v>0</v>
      </c>
      <c r="H127" s="6"/>
    </row>
    <row r="128" spans="1:8" ht="28.5" customHeight="1" x14ac:dyDescent="0.4">
      <c r="A128" s="30" t="s">
        <v>780</v>
      </c>
      <c r="B128" s="30"/>
      <c r="C128" s="30"/>
      <c r="D128" s="30"/>
      <c r="E128" s="30"/>
      <c r="F128" s="30"/>
      <c r="G128" s="30"/>
      <c r="H128" s="30"/>
    </row>
    <row r="129" spans="1:8" ht="18" customHeight="1" x14ac:dyDescent="0.25">
      <c r="A129" s="15" t="s">
        <v>519</v>
      </c>
      <c r="B129" s="15" t="s">
        <v>389</v>
      </c>
      <c r="C129" s="15" t="s">
        <v>181</v>
      </c>
      <c r="D129" s="11">
        <v>78</v>
      </c>
      <c r="E129" s="11">
        <v>81.67</v>
      </c>
      <c r="F129" s="11">
        <v>85.33</v>
      </c>
      <c r="G129" s="11">
        <f t="shared" ref="G129:G152" si="4">ROUND(D129*0.4+E129*0.4+F129*0.2,2)</f>
        <v>80.930000000000007</v>
      </c>
      <c r="H129" s="11" t="s">
        <v>775</v>
      </c>
    </row>
    <row r="130" spans="1:8" ht="18" customHeight="1" x14ac:dyDescent="0.25">
      <c r="A130" s="15" t="s">
        <v>520</v>
      </c>
      <c r="B130" s="15" t="s">
        <v>389</v>
      </c>
      <c r="C130" s="15" t="s">
        <v>181</v>
      </c>
      <c r="D130" s="11">
        <v>79</v>
      </c>
      <c r="E130" s="11">
        <v>79</v>
      </c>
      <c r="F130" s="11">
        <v>80.67</v>
      </c>
      <c r="G130" s="11">
        <f t="shared" si="4"/>
        <v>79.33</v>
      </c>
      <c r="H130" s="11" t="s">
        <v>775</v>
      </c>
    </row>
    <row r="131" spans="1:8" ht="18" customHeight="1" x14ac:dyDescent="0.25">
      <c r="A131" s="15" t="s">
        <v>522</v>
      </c>
      <c r="B131" s="15" t="s">
        <v>389</v>
      </c>
      <c r="C131" s="15" t="s">
        <v>181</v>
      </c>
      <c r="D131" s="11">
        <v>77.67</v>
      </c>
      <c r="E131" s="11">
        <v>78</v>
      </c>
      <c r="F131" s="11">
        <v>77</v>
      </c>
      <c r="G131" s="11">
        <f t="shared" si="4"/>
        <v>77.67</v>
      </c>
      <c r="H131" s="11" t="s">
        <v>775</v>
      </c>
    </row>
    <row r="132" spans="1:8" ht="18" customHeight="1" x14ac:dyDescent="0.25">
      <c r="A132" s="15" t="s">
        <v>529</v>
      </c>
      <c r="B132" s="15" t="s">
        <v>389</v>
      </c>
      <c r="C132" s="15" t="s">
        <v>181</v>
      </c>
      <c r="D132" s="11">
        <v>70</v>
      </c>
      <c r="E132" s="11">
        <v>87</v>
      </c>
      <c r="F132" s="11">
        <v>70.33</v>
      </c>
      <c r="G132" s="11">
        <f t="shared" si="4"/>
        <v>76.87</v>
      </c>
      <c r="H132" s="11" t="s">
        <v>775</v>
      </c>
    </row>
    <row r="133" spans="1:8" ht="18" customHeight="1" x14ac:dyDescent="0.25">
      <c r="A133" s="15" t="s">
        <v>523</v>
      </c>
      <c r="B133" s="15" t="s">
        <v>389</v>
      </c>
      <c r="C133" s="15" t="s">
        <v>181</v>
      </c>
      <c r="D133" s="11">
        <v>72.33</v>
      </c>
      <c r="E133" s="11">
        <v>71.67</v>
      </c>
      <c r="F133" s="11">
        <v>87</v>
      </c>
      <c r="G133" s="11">
        <f t="shared" si="4"/>
        <v>75</v>
      </c>
      <c r="H133" s="11" t="s">
        <v>775</v>
      </c>
    </row>
    <row r="134" spans="1:8" ht="18" customHeight="1" x14ac:dyDescent="0.25">
      <c r="A134" s="15" t="s">
        <v>525</v>
      </c>
      <c r="B134" s="15" t="s">
        <v>389</v>
      </c>
      <c r="C134" s="15" t="s">
        <v>181</v>
      </c>
      <c r="D134" s="11">
        <v>68.33</v>
      </c>
      <c r="E134" s="11">
        <v>74.67</v>
      </c>
      <c r="F134" s="11">
        <v>85</v>
      </c>
      <c r="G134" s="11">
        <f t="shared" si="4"/>
        <v>74.2</v>
      </c>
      <c r="H134" s="11" t="s">
        <v>775</v>
      </c>
    </row>
    <row r="135" spans="1:8" ht="18" customHeight="1" x14ac:dyDescent="0.25">
      <c r="A135" s="15" t="s">
        <v>531</v>
      </c>
      <c r="B135" s="15" t="s">
        <v>389</v>
      </c>
      <c r="C135" s="15" t="s">
        <v>181</v>
      </c>
      <c r="D135" s="11">
        <v>72</v>
      </c>
      <c r="E135" s="11">
        <v>81</v>
      </c>
      <c r="F135" s="11">
        <v>63.33</v>
      </c>
      <c r="G135" s="11">
        <f t="shared" si="4"/>
        <v>73.87</v>
      </c>
      <c r="H135" s="11" t="s">
        <v>775</v>
      </c>
    </row>
    <row r="136" spans="1:8" ht="18" customHeight="1" x14ac:dyDescent="0.25">
      <c r="A136" s="15" t="s">
        <v>533</v>
      </c>
      <c r="B136" s="15" t="s">
        <v>389</v>
      </c>
      <c r="C136" s="15" t="s">
        <v>181</v>
      </c>
      <c r="D136" s="11">
        <v>73.67</v>
      </c>
      <c r="E136" s="11">
        <v>75</v>
      </c>
      <c r="F136" s="11">
        <v>70.67</v>
      </c>
      <c r="G136" s="11">
        <f t="shared" si="4"/>
        <v>73.599999999999994</v>
      </c>
      <c r="H136" s="6"/>
    </row>
    <row r="137" spans="1:8" ht="18" customHeight="1" x14ac:dyDescent="0.25">
      <c r="A137" s="15" t="s">
        <v>534</v>
      </c>
      <c r="B137" s="15" t="s">
        <v>389</v>
      </c>
      <c r="C137" s="15" t="s">
        <v>181</v>
      </c>
      <c r="D137" s="11">
        <v>74.67</v>
      </c>
      <c r="E137" s="11">
        <v>69</v>
      </c>
      <c r="F137" s="11">
        <v>75.33</v>
      </c>
      <c r="G137" s="11">
        <f t="shared" si="4"/>
        <v>72.53</v>
      </c>
      <c r="H137" s="6"/>
    </row>
    <row r="138" spans="1:8" ht="18" customHeight="1" x14ac:dyDescent="0.25">
      <c r="A138" s="15" t="s">
        <v>516</v>
      </c>
      <c r="B138" s="15" t="s">
        <v>389</v>
      </c>
      <c r="C138" s="15" t="s">
        <v>181</v>
      </c>
      <c r="D138" s="11">
        <v>79</v>
      </c>
      <c r="E138" s="11">
        <v>70.67</v>
      </c>
      <c r="F138" s="11">
        <v>63.33</v>
      </c>
      <c r="G138" s="11">
        <f t="shared" si="4"/>
        <v>72.53</v>
      </c>
      <c r="H138" s="6"/>
    </row>
    <row r="139" spans="1:8" ht="18" customHeight="1" x14ac:dyDescent="0.25">
      <c r="A139" s="15" t="s">
        <v>526</v>
      </c>
      <c r="B139" s="15" t="s">
        <v>389</v>
      </c>
      <c r="C139" s="15" t="s">
        <v>181</v>
      </c>
      <c r="D139" s="11">
        <v>70</v>
      </c>
      <c r="E139" s="11">
        <v>74</v>
      </c>
      <c r="F139" s="11">
        <v>73.67</v>
      </c>
      <c r="G139" s="11">
        <f t="shared" si="4"/>
        <v>72.33</v>
      </c>
      <c r="H139" s="6"/>
    </row>
    <row r="140" spans="1:8" ht="18" customHeight="1" x14ac:dyDescent="0.25">
      <c r="A140" s="15" t="s">
        <v>532</v>
      </c>
      <c r="B140" s="15" t="s">
        <v>389</v>
      </c>
      <c r="C140" s="15" t="s">
        <v>181</v>
      </c>
      <c r="D140" s="11">
        <v>71</v>
      </c>
      <c r="E140" s="11">
        <v>72.67</v>
      </c>
      <c r="F140" s="11">
        <v>73.67</v>
      </c>
      <c r="G140" s="11">
        <f t="shared" si="4"/>
        <v>72.2</v>
      </c>
      <c r="H140" s="6"/>
    </row>
    <row r="141" spans="1:8" ht="18" customHeight="1" x14ac:dyDescent="0.25">
      <c r="A141" s="15" t="s">
        <v>536</v>
      </c>
      <c r="B141" s="15" t="s">
        <v>389</v>
      </c>
      <c r="C141" s="15" t="s">
        <v>181</v>
      </c>
      <c r="D141" s="11">
        <v>75</v>
      </c>
      <c r="E141" s="11">
        <v>70.67</v>
      </c>
      <c r="F141" s="11">
        <v>69.67</v>
      </c>
      <c r="G141" s="11">
        <f t="shared" si="4"/>
        <v>72.2</v>
      </c>
      <c r="H141" s="6"/>
    </row>
    <row r="142" spans="1:8" ht="18" customHeight="1" x14ac:dyDescent="0.25">
      <c r="A142" s="15" t="s">
        <v>518</v>
      </c>
      <c r="B142" s="15" t="s">
        <v>389</v>
      </c>
      <c r="C142" s="15" t="s">
        <v>181</v>
      </c>
      <c r="D142" s="11">
        <v>69.33</v>
      </c>
      <c r="E142" s="11">
        <v>70</v>
      </c>
      <c r="F142" s="11">
        <v>79.33</v>
      </c>
      <c r="G142" s="11">
        <f t="shared" si="4"/>
        <v>71.599999999999994</v>
      </c>
      <c r="H142" s="6"/>
    </row>
    <row r="143" spans="1:8" ht="18" customHeight="1" x14ac:dyDescent="0.25">
      <c r="A143" s="15" t="s">
        <v>524</v>
      </c>
      <c r="B143" s="15" t="s">
        <v>389</v>
      </c>
      <c r="C143" s="15" t="s">
        <v>181</v>
      </c>
      <c r="D143" s="11">
        <v>74.33</v>
      </c>
      <c r="E143" s="11">
        <v>64.67</v>
      </c>
      <c r="F143" s="11">
        <v>68.33</v>
      </c>
      <c r="G143" s="11">
        <f t="shared" si="4"/>
        <v>69.27</v>
      </c>
      <c r="H143" s="6"/>
    </row>
    <row r="144" spans="1:8" ht="18" customHeight="1" x14ac:dyDescent="0.25">
      <c r="A144" s="15" t="s">
        <v>515</v>
      </c>
      <c r="B144" s="15" t="s">
        <v>389</v>
      </c>
      <c r="C144" s="15" t="s">
        <v>181</v>
      </c>
      <c r="D144" s="11">
        <v>69.33</v>
      </c>
      <c r="E144" s="11">
        <v>67</v>
      </c>
      <c r="F144" s="11">
        <v>70.33</v>
      </c>
      <c r="G144" s="11">
        <f t="shared" si="4"/>
        <v>68.599999999999994</v>
      </c>
      <c r="H144" s="6"/>
    </row>
    <row r="145" spans="1:8" ht="18" customHeight="1" x14ac:dyDescent="0.25">
      <c r="A145" s="15" t="s">
        <v>535</v>
      </c>
      <c r="B145" s="15" t="s">
        <v>389</v>
      </c>
      <c r="C145" s="15" t="s">
        <v>181</v>
      </c>
      <c r="D145" s="11">
        <v>66.33</v>
      </c>
      <c r="E145" s="11">
        <v>70</v>
      </c>
      <c r="F145" s="11">
        <v>0</v>
      </c>
      <c r="G145" s="11">
        <f t="shared" si="4"/>
        <v>54.53</v>
      </c>
      <c r="H145" s="6"/>
    </row>
    <row r="146" spans="1:8" ht="18" customHeight="1" x14ac:dyDescent="0.25">
      <c r="A146" s="15" t="s">
        <v>514</v>
      </c>
      <c r="B146" s="15" t="s">
        <v>389</v>
      </c>
      <c r="C146" s="15" t="s">
        <v>181</v>
      </c>
      <c r="D146" s="11">
        <v>0</v>
      </c>
      <c r="E146" s="11">
        <v>0</v>
      </c>
      <c r="F146" s="11">
        <v>0</v>
      </c>
      <c r="G146" s="11">
        <f t="shared" si="4"/>
        <v>0</v>
      </c>
      <c r="H146" s="6"/>
    </row>
    <row r="147" spans="1:8" ht="18" customHeight="1" x14ac:dyDescent="0.25">
      <c r="A147" s="15" t="s">
        <v>517</v>
      </c>
      <c r="B147" s="15" t="s">
        <v>389</v>
      </c>
      <c r="C147" s="15" t="s">
        <v>181</v>
      </c>
      <c r="D147" s="11">
        <v>0</v>
      </c>
      <c r="E147" s="11">
        <v>0</v>
      </c>
      <c r="F147" s="11">
        <v>0</v>
      </c>
      <c r="G147" s="11">
        <f t="shared" si="4"/>
        <v>0</v>
      </c>
      <c r="H147" s="6"/>
    </row>
    <row r="148" spans="1:8" ht="18" customHeight="1" x14ac:dyDescent="0.25">
      <c r="A148" s="15" t="s">
        <v>521</v>
      </c>
      <c r="B148" s="15" t="s">
        <v>389</v>
      </c>
      <c r="C148" s="15" t="s">
        <v>181</v>
      </c>
      <c r="D148" s="11">
        <v>0</v>
      </c>
      <c r="E148" s="11">
        <v>0</v>
      </c>
      <c r="F148" s="11">
        <v>0</v>
      </c>
      <c r="G148" s="11">
        <f t="shared" si="4"/>
        <v>0</v>
      </c>
      <c r="H148" s="6"/>
    </row>
    <row r="149" spans="1:8" ht="18" customHeight="1" x14ac:dyDescent="0.25">
      <c r="A149" s="15" t="s">
        <v>527</v>
      </c>
      <c r="B149" s="15" t="s">
        <v>389</v>
      </c>
      <c r="C149" s="15" t="s">
        <v>181</v>
      </c>
      <c r="D149" s="11">
        <v>0</v>
      </c>
      <c r="E149" s="11">
        <v>0</v>
      </c>
      <c r="F149" s="11">
        <v>0</v>
      </c>
      <c r="G149" s="11">
        <f t="shared" si="4"/>
        <v>0</v>
      </c>
      <c r="H149" s="6"/>
    </row>
    <row r="150" spans="1:8" ht="18" customHeight="1" x14ac:dyDescent="0.25">
      <c r="A150" s="15" t="s">
        <v>528</v>
      </c>
      <c r="B150" s="15" t="s">
        <v>389</v>
      </c>
      <c r="C150" s="15" t="s">
        <v>181</v>
      </c>
      <c r="D150" s="11">
        <v>0</v>
      </c>
      <c r="E150" s="11">
        <v>0</v>
      </c>
      <c r="F150" s="11">
        <v>0</v>
      </c>
      <c r="G150" s="11">
        <f t="shared" si="4"/>
        <v>0</v>
      </c>
      <c r="H150" s="6"/>
    </row>
    <row r="151" spans="1:8" ht="18" customHeight="1" x14ac:dyDescent="0.25">
      <c r="A151" s="15" t="s">
        <v>530</v>
      </c>
      <c r="B151" s="15" t="s">
        <v>389</v>
      </c>
      <c r="C151" s="15" t="s">
        <v>181</v>
      </c>
      <c r="D151" s="11">
        <v>0</v>
      </c>
      <c r="E151" s="11">
        <v>0</v>
      </c>
      <c r="F151" s="11">
        <v>0</v>
      </c>
      <c r="G151" s="11">
        <f t="shared" si="4"/>
        <v>0</v>
      </c>
      <c r="H151" s="6"/>
    </row>
    <row r="152" spans="1:8" ht="18" customHeight="1" x14ac:dyDescent="0.25">
      <c r="A152" s="15" t="s">
        <v>537</v>
      </c>
      <c r="B152" s="15" t="s">
        <v>389</v>
      </c>
      <c r="C152" s="15" t="s">
        <v>181</v>
      </c>
      <c r="D152" s="11">
        <v>0</v>
      </c>
      <c r="E152" s="11">
        <v>0</v>
      </c>
      <c r="F152" s="11">
        <v>0</v>
      </c>
      <c r="G152" s="11">
        <f t="shared" si="4"/>
        <v>0</v>
      </c>
      <c r="H152" s="6"/>
    </row>
  </sheetData>
  <sortState ref="A129:H152">
    <sortCondition descending="1" ref="G129:G152"/>
  </sortState>
  <mergeCells count="2">
    <mergeCell ref="A1:H1"/>
    <mergeCell ref="A128:H128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76982-3AA1-4D39-B96A-318E7CD27338}">
  <dimension ref="A1:H45"/>
  <sheetViews>
    <sheetView workbookViewId="0">
      <pane ySplit="2" topLeftCell="A12" activePane="bottomLeft" state="frozen"/>
      <selection pane="bottomLeft" activeCell="H6" sqref="H6"/>
    </sheetView>
  </sheetViews>
  <sheetFormatPr defaultRowHeight="14" x14ac:dyDescent="0.25"/>
  <cols>
    <col min="1" max="1" width="11.26953125" style="1" customWidth="1"/>
    <col min="2" max="2" width="11.6328125" style="1" customWidth="1"/>
    <col min="3" max="3" width="10.453125" style="1" customWidth="1"/>
    <col min="4" max="4" width="11.08984375" style="8" customWidth="1"/>
    <col min="5" max="5" width="11.1796875" style="8" customWidth="1"/>
    <col min="6" max="6" width="10.81640625" style="8" customWidth="1"/>
    <col min="7" max="7" width="11.6328125" style="8" customWidth="1"/>
    <col min="8" max="8" width="16.7265625" customWidth="1"/>
  </cols>
  <sheetData>
    <row r="1" spans="1:8" ht="27.75" customHeight="1" x14ac:dyDescent="0.25">
      <c r="A1" s="29" t="s">
        <v>777</v>
      </c>
      <c r="B1" s="29"/>
      <c r="C1" s="29"/>
      <c r="D1" s="29"/>
      <c r="E1" s="29"/>
      <c r="F1" s="29"/>
      <c r="G1" s="29"/>
      <c r="H1" s="29"/>
    </row>
    <row r="2" spans="1:8" ht="24.75" customHeight="1" x14ac:dyDescent="0.25">
      <c r="A2" s="2" t="s">
        <v>2</v>
      </c>
      <c r="B2" s="2" t="s">
        <v>0</v>
      </c>
      <c r="C2" s="2" t="s">
        <v>1</v>
      </c>
      <c r="D2" s="18" t="s">
        <v>15</v>
      </c>
      <c r="E2" s="14" t="s">
        <v>17</v>
      </c>
      <c r="F2" s="14" t="s">
        <v>16</v>
      </c>
      <c r="G2" s="14" t="s">
        <v>4</v>
      </c>
      <c r="H2" s="13" t="s">
        <v>5</v>
      </c>
    </row>
    <row r="3" spans="1:8" s="3" customFormat="1" ht="19.5" customHeight="1" x14ac:dyDescent="0.25">
      <c r="A3" s="15" t="s">
        <v>624</v>
      </c>
      <c r="B3" s="15" t="s">
        <v>594</v>
      </c>
      <c r="C3" s="15" t="s">
        <v>20</v>
      </c>
      <c r="D3" s="11">
        <v>87</v>
      </c>
      <c r="E3" s="11">
        <v>70.67</v>
      </c>
      <c r="F3" s="11">
        <v>88.33</v>
      </c>
      <c r="G3" s="11">
        <f t="shared" ref="G3:G45" si="0">ROUND(D3*0.3+E3*0.3+F3*0.4,2)</f>
        <v>82.63</v>
      </c>
      <c r="H3" s="11" t="s">
        <v>775</v>
      </c>
    </row>
    <row r="4" spans="1:8" s="3" customFormat="1" ht="19.5" customHeight="1" x14ac:dyDescent="0.25">
      <c r="A4" s="15" t="s">
        <v>611</v>
      </c>
      <c r="B4" s="15" t="s">
        <v>594</v>
      </c>
      <c r="C4" s="15" t="s">
        <v>20</v>
      </c>
      <c r="D4" s="11">
        <v>72</v>
      </c>
      <c r="E4" s="11">
        <v>81</v>
      </c>
      <c r="F4" s="11">
        <v>85.67</v>
      </c>
      <c r="G4" s="11">
        <f t="shared" si="0"/>
        <v>80.17</v>
      </c>
      <c r="H4" s="11" t="s">
        <v>775</v>
      </c>
    </row>
    <row r="5" spans="1:8" s="3" customFormat="1" ht="19.5" customHeight="1" x14ac:dyDescent="0.25">
      <c r="A5" s="15" t="s">
        <v>607</v>
      </c>
      <c r="B5" s="15" t="s">
        <v>594</v>
      </c>
      <c r="C5" s="15" t="s">
        <v>20</v>
      </c>
      <c r="D5" s="11">
        <v>75.67</v>
      </c>
      <c r="E5" s="11">
        <v>75.67</v>
      </c>
      <c r="F5" s="11">
        <v>84.33</v>
      </c>
      <c r="G5" s="11">
        <f t="shared" si="0"/>
        <v>79.13</v>
      </c>
      <c r="H5" s="11" t="s">
        <v>775</v>
      </c>
    </row>
    <row r="6" spans="1:8" s="3" customFormat="1" ht="19.5" customHeight="1" x14ac:dyDescent="0.25">
      <c r="A6" s="15" t="s">
        <v>603</v>
      </c>
      <c r="B6" s="15" t="s">
        <v>594</v>
      </c>
      <c r="C6" s="15" t="s">
        <v>20</v>
      </c>
      <c r="D6" s="11">
        <v>68.67</v>
      </c>
      <c r="E6" s="11">
        <v>83</v>
      </c>
      <c r="F6" s="11">
        <v>79.33</v>
      </c>
      <c r="G6" s="11">
        <f t="shared" si="0"/>
        <v>77.23</v>
      </c>
      <c r="H6" s="11" t="s">
        <v>775</v>
      </c>
    </row>
    <row r="7" spans="1:8" s="3" customFormat="1" ht="19.5" customHeight="1" x14ac:dyDescent="0.25">
      <c r="A7" s="15" t="s">
        <v>615</v>
      </c>
      <c r="B7" s="15" t="s">
        <v>594</v>
      </c>
      <c r="C7" s="15" t="s">
        <v>20</v>
      </c>
      <c r="D7" s="11">
        <v>84</v>
      </c>
      <c r="E7" s="11">
        <v>81.33</v>
      </c>
      <c r="F7" s="11">
        <v>68</v>
      </c>
      <c r="G7" s="11">
        <f t="shared" si="0"/>
        <v>76.8</v>
      </c>
      <c r="H7" s="11" t="s">
        <v>775</v>
      </c>
    </row>
    <row r="8" spans="1:8" s="3" customFormat="1" ht="19.5" customHeight="1" x14ac:dyDescent="0.25">
      <c r="A8" s="15" t="s">
        <v>629</v>
      </c>
      <c r="B8" s="15" t="s">
        <v>594</v>
      </c>
      <c r="C8" s="15" t="s">
        <v>20</v>
      </c>
      <c r="D8" s="11">
        <v>82.67</v>
      </c>
      <c r="E8" s="11">
        <v>77.33</v>
      </c>
      <c r="F8" s="11">
        <v>71.67</v>
      </c>
      <c r="G8" s="11">
        <f t="shared" si="0"/>
        <v>76.67</v>
      </c>
      <c r="H8" s="11" t="s">
        <v>775</v>
      </c>
    </row>
    <row r="9" spans="1:8" s="3" customFormat="1" ht="19.5" customHeight="1" x14ac:dyDescent="0.25">
      <c r="A9" s="15" t="s">
        <v>600</v>
      </c>
      <c r="B9" s="15" t="s">
        <v>594</v>
      </c>
      <c r="C9" s="15" t="s">
        <v>20</v>
      </c>
      <c r="D9" s="11">
        <v>70.67</v>
      </c>
      <c r="E9" s="11">
        <v>78.67</v>
      </c>
      <c r="F9" s="11">
        <v>78.67</v>
      </c>
      <c r="G9" s="11">
        <f t="shared" si="0"/>
        <v>76.27</v>
      </c>
      <c r="H9" s="11" t="s">
        <v>775</v>
      </c>
    </row>
    <row r="10" spans="1:8" s="3" customFormat="1" ht="19.5" customHeight="1" x14ac:dyDescent="0.25">
      <c r="A10" s="15" t="s">
        <v>633</v>
      </c>
      <c r="B10" s="15" t="s">
        <v>594</v>
      </c>
      <c r="C10" s="15" t="s">
        <v>20</v>
      </c>
      <c r="D10" s="11">
        <v>73.33</v>
      </c>
      <c r="E10" s="11">
        <v>74</v>
      </c>
      <c r="F10" s="11">
        <v>78</v>
      </c>
      <c r="G10" s="11">
        <f t="shared" si="0"/>
        <v>75.400000000000006</v>
      </c>
      <c r="H10" s="6"/>
    </row>
    <row r="11" spans="1:8" s="3" customFormat="1" ht="19.5" customHeight="1" x14ac:dyDescent="0.25">
      <c r="A11" s="15" t="s">
        <v>622</v>
      </c>
      <c r="B11" s="15" t="s">
        <v>594</v>
      </c>
      <c r="C11" s="15" t="s">
        <v>20</v>
      </c>
      <c r="D11" s="11">
        <v>68.33</v>
      </c>
      <c r="E11" s="11">
        <v>82.33</v>
      </c>
      <c r="F11" s="11">
        <v>75</v>
      </c>
      <c r="G11" s="11">
        <f t="shared" si="0"/>
        <v>75.2</v>
      </c>
      <c r="H11" s="6"/>
    </row>
    <row r="12" spans="1:8" s="3" customFormat="1" ht="19.5" customHeight="1" x14ac:dyDescent="0.25">
      <c r="A12" s="15" t="s">
        <v>620</v>
      </c>
      <c r="B12" s="15" t="s">
        <v>594</v>
      </c>
      <c r="C12" s="15" t="s">
        <v>20</v>
      </c>
      <c r="D12" s="11">
        <v>73.33</v>
      </c>
      <c r="E12" s="11">
        <v>81</v>
      </c>
      <c r="F12" s="11">
        <v>72</v>
      </c>
      <c r="G12" s="11">
        <f t="shared" si="0"/>
        <v>75.099999999999994</v>
      </c>
      <c r="H12" s="6"/>
    </row>
    <row r="13" spans="1:8" s="3" customFormat="1" ht="19.5" customHeight="1" x14ac:dyDescent="0.25">
      <c r="A13" s="15" t="s">
        <v>597</v>
      </c>
      <c r="B13" s="15" t="s">
        <v>594</v>
      </c>
      <c r="C13" s="15" t="s">
        <v>20</v>
      </c>
      <c r="D13" s="11">
        <v>76.33</v>
      </c>
      <c r="E13" s="11">
        <v>72</v>
      </c>
      <c r="F13" s="11">
        <v>74.67</v>
      </c>
      <c r="G13" s="11">
        <f t="shared" si="0"/>
        <v>74.37</v>
      </c>
      <c r="H13" s="6"/>
    </row>
    <row r="14" spans="1:8" s="3" customFormat="1" ht="19.5" customHeight="1" x14ac:dyDescent="0.25">
      <c r="A14" s="15" t="s">
        <v>627</v>
      </c>
      <c r="B14" s="15" t="s">
        <v>594</v>
      </c>
      <c r="C14" s="15" t="s">
        <v>20</v>
      </c>
      <c r="D14" s="11">
        <v>67.33</v>
      </c>
      <c r="E14" s="11">
        <v>79.33</v>
      </c>
      <c r="F14" s="11">
        <v>75.67</v>
      </c>
      <c r="G14" s="11">
        <f t="shared" si="0"/>
        <v>74.27</v>
      </c>
      <c r="H14" s="6"/>
    </row>
    <row r="15" spans="1:8" s="3" customFormat="1" ht="19.5" customHeight="1" x14ac:dyDescent="0.25">
      <c r="A15" s="15" t="s">
        <v>606</v>
      </c>
      <c r="B15" s="15" t="s">
        <v>594</v>
      </c>
      <c r="C15" s="15" t="s">
        <v>20</v>
      </c>
      <c r="D15" s="11">
        <v>65.67</v>
      </c>
      <c r="E15" s="11">
        <v>69.33</v>
      </c>
      <c r="F15" s="11">
        <v>81.67</v>
      </c>
      <c r="G15" s="11">
        <f t="shared" si="0"/>
        <v>73.17</v>
      </c>
      <c r="H15" s="6"/>
    </row>
    <row r="16" spans="1:8" s="3" customFormat="1" ht="19.5" customHeight="1" x14ac:dyDescent="0.25">
      <c r="A16" s="15" t="s">
        <v>604</v>
      </c>
      <c r="B16" s="15" t="s">
        <v>594</v>
      </c>
      <c r="C16" s="15" t="s">
        <v>20</v>
      </c>
      <c r="D16" s="11">
        <v>84</v>
      </c>
      <c r="E16" s="11">
        <v>70.33</v>
      </c>
      <c r="F16" s="11">
        <v>65</v>
      </c>
      <c r="G16" s="11">
        <f t="shared" si="0"/>
        <v>72.3</v>
      </c>
      <c r="H16" s="6"/>
    </row>
    <row r="17" spans="1:8" s="3" customFormat="1" ht="20" customHeight="1" x14ac:dyDescent="0.25">
      <c r="A17" s="15" t="s">
        <v>617</v>
      </c>
      <c r="B17" s="15" t="s">
        <v>594</v>
      </c>
      <c r="C17" s="15" t="s">
        <v>20</v>
      </c>
      <c r="D17" s="11">
        <v>79.67</v>
      </c>
      <c r="E17" s="11">
        <v>70.67</v>
      </c>
      <c r="F17" s="11">
        <v>67.67</v>
      </c>
      <c r="G17" s="11">
        <f t="shared" si="0"/>
        <v>72.17</v>
      </c>
      <c r="H17" s="6"/>
    </row>
    <row r="18" spans="1:8" s="3" customFormat="1" ht="19.5" customHeight="1" x14ac:dyDescent="0.25">
      <c r="A18" s="15" t="s">
        <v>632</v>
      </c>
      <c r="B18" s="15" t="s">
        <v>594</v>
      </c>
      <c r="C18" s="15" t="s">
        <v>20</v>
      </c>
      <c r="D18" s="11">
        <v>70.67</v>
      </c>
      <c r="E18" s="11">
        <v>80</v>
      </c>
      <c r="F18" s="11">
        <v>65</v>
      </c>
      <c r="G18" s="11">
        <f t="shared" si="0"/>
        <v>71.2</v>
      </c>
      <c r="H18" s="6"/>
    </row>
    <row r="19" spans="1:8" s="3" customFormat="1" ht="19.5" customHeight="1" x14ac:dyDescent="0.25">
      <c r="A19" s="15" t="s">
        <v>608</v>
      </c>
      <c r="B19" s="15" t="s">
        <v>594</v>
      </c>
      <c r="C19" s="15" t="s">
        <v>20</v>
      </c>
      <c r="D19" s="11">
        <v>72.67</v>
      </c>
      <c r="E19" s="11">
        <v>72.67</v>
      </c>
      <c r="F19" s="11">
        <v>68.33</v>
      </c>
      <c r="G19" s="11">
        <f t="shared" si="0"/>
        <v>70.930000000000007</v>
      </c>
      <c r="H19" s="6"/>
    </row>
    <row r="20" spans="1:8" s="3" customFormat="1" ht="19.5" customHeight="1" x14ac:dyDescent="0.25">
      <c r="A20" s="15" t="s">
        <v>599</v>
      </c>
      <c r="B20" s="15" t="s">
        <v>594</v>
      </c>
      <c r="C20" s="15" t="s">
        <v>20</v>
      </c>
      <c r="D20" s="11">
        <v>65</v>
      </c>
      <c r="E20" s="11">
        <v>84.33</v>
      </c>
      <c r="F20" s="11">
        <v>65</v>
      </c>
      <c r="G20" s="11">
        <f t="shared" si="0"/>
        <v>70.8</v>
      </c>
      <c r="H20" s="6"/>
    </row>
    <row r="21" spans="1:8" s="3" customFormat="1" ht="19.5" customHeight="1" x14ac:dyDescent="0.25">
      <c r="A21" s="15" t="s">
        <v>626</v>
      </c>
      <c r="B21" s="15" t="s">
        <v>594</v>
      </c>
      <c r="C21" s="15" t="s">
        <v>20</v>
      </c>
      <c r="D21" s="11">
        <v>81.33</v>
      </c>
      <c r="E21" s="11">
        <v>61</v>
      </c>
      <c r="F21" s="11">
        <v>67.67</v>
      </c>
      <c r="G21" s="11">
        <f t="shared" si="0"/>
        <v>69.77</v>
      </c>
      <c r="H21" s="6"/>
    </row>
    <row r="22" spans="1:8" s="3" customFormat="1" ht="19.5" customHeight="1" x14ac:dyDescent="0.25">
      <c r="A22" s="15" t="s">
        <v>596</v>
      </c>
      <c r="B22" s="15" t="s">
        <v>594</v>
      </c>
      <c r="C22" s="15" t="s">
        <v>20</v>
      </c>
      <c r="D22" s="11">
        <v>74.67</v>
      </c>
      <c r="E22" s="11">
        <v>62.67</v>
      </c>
      <c r="F22" s="11">
        <v>64</v>
      </c>
      <c r="G22" s="11">
        <f t="shared" si="0"/>
        <v>66.8</v>
      </c>
      <c r="H22" s="6"/>
    </row>
    <row r="23" spans="1:8" s="3" customFormat="1" ht="19.5" customHeight="1" x14ac:dyDescent="0.25">
      <c r="A23" s="15" t="s">
        <v>621</v>
      </c>
      <c r="B23" s="15" t="s">
        <v>594</v>
      </c>
      <c r="C23" s="15" t="s">
        <v>20</v>
      </c>
      <c r="D23" s="11">
        <v>63</v>
      </c>
      <c r="E23" s="11">
        <v>76.67</v>
      </c>
      <c r="F23" s="11">
        <v>59.67</v>
      </c>
      <c r="G23" s="11">
        <f t="shared" si="0"/>
        <v>65.77</v>
      </c>
      <c r="H23" s="6"/>
    </row>
    <row r="24" spans="1:8" s="3" customFormat="1" ht="19.5" customHeight="1" x14ac:dyDescent="0.25">
      <c r="A24" s="15" t="s">
        <v>593</v>
      </c>
      <c r="B24" s="15" t="s">
        <v>594</v>
      </c>
      <c r="C24" s="15" t="s">
        <v>20</v>
      </c>
      <c r="D24" s="11">
        <v>0</v>
      </c>
      <c r="E24" s="11">
        <v>0</v>
      </c>
      <c r="F24" s="11">
        <v>0</v>
      </c>
      <c r="G24" s="11">
        <f t="shared" si="0"/>
        <v>0</v>
      </c>
      <c r="H24" s="6"/>
    </row>
    <row r="25" spans="1:8" s="3" customFormat="1" ht="19.5" customHeight="1" x14ac:dyDescent="0.25">
      <c r="A25" s="15" t="s">
        <v>595</v>
      </c>
      <c r="B25" s="15" t="s">
        <v>594</v>
      </c>
      <c r="C25" s="15" t="s">
        <v>20</v>
      </c>
      <c r="D25" s="11">
        <v>0</v>
      </c>
      <c r="E25" s="11">
        <v>0</v>
      </c>
      <c r="F25" s="11">
        <v>0</v>
      </c>
      <c r="G25" s="11">
        <f t="shared" si="0"/>
        <v>0</v>
      </c>
      <c r="H25" s="6"/>
    </row>
    <row r="26" spans="1:8" s="3" customFormat="1" ht="19.5" customHeight="1" x14ac:dyDescent="0.25">
      <c r="A26" s="15" t="s">
        <v>598</v>
      </c>
      <c r="B26" s="15" t="s">
        <v>594</v>
      </c>
      <c r="C26" s="15" t="s">
        <v>20</v>
      </c>
      <c r="D26" s="11">
        <v>0</v>
      </c>
      <c r="E26" s="11">
        <v>0</v>
      </c>
      <c r="F26" s="11">
        <v>0</v>
      </c>
      <c r="G26" s="11">
        <f t="shared" si="0"/>
        <v>0</v>
      </c>
      <c r="H26" s="6"/>
    </row>
    <row r="27" spans="1:8" s="3" customFormat="1" ht="19.5" customHeight="1" x14ac:dyDescent="0.25">
      <c r="A27" s="15" t="s">
        <v>601</v>
      </c>
      <c r="B27" s="15" t="s">
        <v>594</v>
      </c>
      <c r="C27" s="15" t="s">
        <v>20</v>
      </c>
      <c r="D27" s="11">
        <v>0</v>
      </c>
      <c r="E27" s="11">
        <v>0</v>
      </c>
      <c r="F27" s="11">
        <v>0</v>
      </c>
      <c r="G27" s="11">
        <f t="shared" si="0"/>
        <v>0</v>
      </c>
      <c r="H27" s="6"/>
    </row>
    <row r="28" spans="1:8" s="3" customFormat="1" ht="19.5" customHeight="1" x14ac:dyDescent="0.25">
      <c r="A28" s="15" t="s">
        <v>602</v>
      </c>
      <c r="B28" s="15" t="s">
        <v>594</v>
      </c>
      <c r="C28" s="15" t="s">
        <v>20</v>
      </c>
      <c r="D28" s="11">
        <v>0</v>
      </c>
      <c r="E28" s="11">
        <v>0</v>
      </c>
      <c r="F28" s="11">
        <v>0</v>
      </c>
      <c r="G28" s="11">
        <f t="shared" si="0"/>
        <v>0</v>
      </c>
      <c r="H28" s="6"/>
    </row>
    <row r="29" spans="1:8" s="3" customFormat="1" ht="19.5" customHeight="1" x14ac:dyDescent="0.25">
      <c r="A29" s="15" t="s">
        <v>605</v>
      </c>
      <c r="B29" s="15" t="s">
        <v>594</v>
      </c>
      <c r="C29" s="15" t="s">
        <v>20</v>
      </c>
      <c r="D29" s="11">
        <v>0</v>
      </c>
      <c r="E29" s="11">
        <v>0</v>
      </c>
      <c r="F29" s="11">
        <v>0</v>
      </c>
      <c r="G29" s="11">
        <f t="shared" si="0"/>
        <v>0</v>
      </c>
      <c r="H29" s="6"/>
    </row>
    <row r="30" spans="1:8" s="3" customFormat="1" ht="19.5" customHeight="1" x14ac:dyDescent="0.25">
      <c r="A30" s="15" t="s">
        <v>609</v>
      </c>
      <c r="B30" s="15" t="s">
        <v>594</v>
      </c>
      <c r="C30" s="15" t="s">
        <v>20</v>
      </c>
      <c r="D30" s="11">
        <v>0</v>
      </c>
      <c r="E30" s="11">
        <v>0</v>
      </c>
      <c r="F30" s="11">
        <v>0</v>
      </c>
      <c r="G30" s="11">
        <f t="shared" si="0"/>
        <v>0</v>
      </c>
      <c r="H30" s="6"/>
    </row>
    <row r="31" spans="1:8" s="3" customFormat="1" ht="19.5" customHeight="1" x14ac:dyDescent="0.25">
      <c r="A31" s="15" t="s">
        <v>610</v>
      </c>
      <c r="B31" s="15" t="s">
        <v>594</v>
      </c>
      <c r="C31" s="15" t="s">
        <v>20</v>
      </c>
      <c r="D31" s="11">
        <v>0</v>
      </c>
      <c r="E31" s="11">
        <v>0</v>
      </c>
      <c r="F31" s="11">
        <v>0</v>
      </c>
      <c r="G31" s="11">
        <f t="shared" si="0"/>
        <v>0</v>
      </c>
      <c r="H31" s="6"/>
    </row>
    <row r="32" spans="1:8" s="3" customFormat="1" ht="19.5" customHeight="1" x14ac:dyDescent="0.25">
      <c r="A32" s="15" t="s">
        <v>612</v>
      </c>
      <c r="B32" s="15" t="s">
        <v>594</v>
      </c>
      <c r="C32" s="15" t="s">
        <v>20</v>
      </c>
      <c r="D32" s="11">
        <v>0</v>
      </c>
      <c r="E32" s="11">
        <v>0</v>
      </c>
      <c r="F32" s="11">
        <v>0</v>
      </c>
      <c r="G32" s="11">
        <f t="shared" si="0"/>
        <v>0</v>
      </c>
      <c r="H32" s="6"/>
    </row>
    <row r="33" spans="1:8" s="3" customFormat="1" ht="19.5" customHeight="1" x14ac:dyDescent="0.25">
      <c r="A33" s="15" t="s">
        <v>613</v>
      </c>
      <c r="B33" s="15" t="s">
        <v>594</v>
      </c>
      <c r="C33" s="15" t="s">
        <v>20</v>
      </c>
      <c r="D33" s="11">
        <v>0</v>
      </c>
      <c r="E33" s="11">
        <v>0</v>
      </c>
      <c r="F33" s="11">
        <v>0</v>
      </c>
      <c r="G33" s="11">
        <f t="shared" si="0"/>
        <v>0</v>
      </c>
      <c r="H33" s="6"/>
    </row>
    <row r="34" spans="1:8" s="3" customFormat="1" ht="19.5" customHeight="1" x14ac:dyDescent="0.25">
      <c r="A34" s="15" t="s">
        <v>614</v>
      </c>
      <c r="B34" s="15" t="s">
        <v>594</v>
      </c>
      <c r="C34" s="15" t="s">
        <v>20</v>
      </c>
      <c r="D34" s="11">
        <v>0</v>
      </c>
      <c r="E34" s="11">
        <v>0</v>
      </c>
      <c r="F34" s="11">
        <v>0</v>
      </c>
      <c r="G34" s="11">
        <f t="shared" si="0"/>
        <v>0</v>
      </c>
      <c r="H34" s="6"/>
    </row>
    <row r="35" spans="1:8" s="3" customFormat="1" ht="19.5" customHeight="1" x14ac:dyDescent="0.25">
      <c r="A35" s="15" t="s">
        <v>616</v>
      </c>
      <c r="B35" s="15" t="s">
        <v>594</v>
      </c>
      <c r="C35" s="15" t="s">
        <v>20</v>
      </c>
      <c r="D35" s="11">
        <v>0</v>
      </c>
      <c r="E35" s="11">
        <v>0</v>
      </c>
      <c r="F35" s="11">
        <v>0</v>
      </c>
      <c r="G35" s="11">
        <f t="shared" si="0"/>
        <v>0</v>
      </c>
      <c r="H35" s="6"/>
    </row>
    <row r="36" spans="1:8" s="3" customFormat="1" ht="19.5" customHeight="1" x14ac:dyDescent="0.25">
      <c r="A36" s="15" t="s">
        <v>618</v>
      </c>
      <c r="B36" s="15" t="s">
        <v>594</v>
      </c>
      <c r="C36" s="15" t="s">
        <v>20</v>
      </c>
      <c r="D36" s="11">
        <v>0</v>
      </c>
      <c r="E36" s="11">
        <v>0</v>
      </c>
      <c r="F36" s="11">
        <v>0</v>
      </c>
      <c r="G36" s="11">
        <f t="shared" si="0"/>
        <v>0</v>
      </c>
      <c r="H36" s="6"/>
    </row>
    <row r="37" spans="1:8" s="3" customFormat="1" ht="19.5" customHeight="1" x14ac:dyDescent="0.25">
      <c r="A37" s="15" t="s">
        <v>619</v>
      </c>
      <c r="B37" s="15" t="s">
        <v>594</v>
      </c>
      <c r="C37" s="15" t="s">
        <v>20</v>
      </c>
      <c r="D37" s="11">
        <v>0</v>
      </c>
      <c r="E37" s="11">
        <v>0</v>
      </c>
      <c r="F37" s="11">
        <v>0</v>
      </c>
      <c r="G37" s="11">
        <f t="shared" si="0"/>
        <v>0</v>
      </c>
      <c r="H37" s="6"/>
    </row>
    <row r="38" spans="1:8" s="3" customFormat="1" ht="19.5" customHeight="1" x14ac:dyDescent="0.25">
      <c r="A38" s="15" t="s">
        <v>623</v>
      </c>
      <c r="B38" s="15" t="s">
        <v>594</v>
      </c>
      <c r="C38" s="15" t="s">
        <v>20</v>
      </c>
      <c r="D38" s="11">
        <v>0</v>
      </c>
      <c r="E38" s="11">
        <v>0</v>
      </c>
      <c r="F38" s="11">
        <v>0</v>
      </c>
      <c r="G38" s="11">
        <f t="shared" si="0"/>
        <v>0</v>
      </c>
      <c r="H38" s="6"/>
    </row>
    <row r="39" spans="1:8" s="3" customFormat="1" ht="19.5" customHeight="1" x14ac:dyDescent="0.25">
      <c r="A39" s="15" t="s">
        <v>625</v>
      </c>
      <c r="B39" s="15" t="s">
        <v>594</v>
      </c>
      <c r="C39" s="15" t="s">
        <v>20</v>
      </c>
      <c r="D39" s="11">
        <v>0</v>
      </c>
      <c r="E39" s="11">
        <v>0</v>
      </c>
      <c r="F39" s="11">
        <v>0</v>
      </c>
      <c r="G39" s="11">
        <f t="shared" si="0"/>
        <v>0</v>
      </c>
      <c r="H39" s="6"/>
    </row>
    <row r="40" spans="1:8" s="3" customFormat="1" ht="19.5" customHeight="1" x14ac:dyDescent="0.25">
      <c r="A40" s="15" t="s">
        <v>628</v>
      </c>
      <c r="B40" s="15" t="s">
        <v>594</v>
      </c>
      <c r="C40" s="15" t="s">
        <v>20</v>
      </c>
      <c r="D40" s="11">
        <v>0</v>
      </c>
      <c r="E40" s="11">
        <v>0</v>
      </c>
      <c r="F40" s="11">
        <v>0</v>
      </c>
      <c r="G40" s="11">
        <f t="shared" si="0"/>
        <v>0</v>
      </c>
      <c r="H40" s="6"/>
    </row>
    <row r="41" spans="1:8" s="3" customFormat="1" ht="19.5" customHeight="1" x14ac:dyDescent="0.25">
      <c r="A41" s="15" t="s">
        <v>630</v>
      </c>
      <c r="B41" s="15" t="s">
        <v>594</v>
      </c>
      <c r="C41" s="15" t="s">
        <v>20</v>
      </c>
      <c r="D41" s="11">
        <v>0</v>
      </c>
      <c r="E41" s="11">
        <v>0</v>
      </c>
      <c r="F41" s="11">
        <v>0</v>
      </c>
      <c r="G41" s="11">
        <f t="shared" si="0"/>
        <v>0</v>
      </c>
      <c r="H41" s="6"/>
    </row>
    <row r="42" spans="1:8" s="3" customFormat="1" ht="19.5" customHeight="1" x14ac:dyDescent="0.25">
      <c r="A42" s="15" t="s">
        <v>631</v>
      </c>
      <c r="B42" s="15" t="s">
        <v>594</v>
      </c>
      <c r="C42" s="15" t="s">
        <v>20</v>
      </c>
      <c r="D42" s="11">
        <v>0</v>
      </c>
      <c r="E42" s="11">
        <v>0</v>
      </c>
      <c r="F42" s="11">
        <v>0</v>
      </c>
      <c r="G42" s="11">
        <f t="shared" si="0"/>
        <v>0</v>
      </c>
      <c r="H42" s="6"/>
    </row>
    <row r="43" spans="1:8" s="3" customFormat="1" ht="19.5" customHeight="1" x14ac:dyDescent="0.25">
      <c r="A43" s="15" t="s">
        <v>634</v>
      </c>
      <c r="B43" s="15" t="s">
        <v>594</v>
      </c>
      <c r="C43" s="15" t="s">
        <v>20</v>
      </c>
      <c r="D43" s="11">
        <v>0</v>
      </c>
      <c r="E43" s="11">
        <v>0</v>
      </c>
      <c r="F43" s="11">
        <v>0</v>
      </c>
      <c r="G43" s="11">
        <f t="shared" si="0"/>
        <v>0</v>
      </c>
      <c r="H43" s="6"/>
    </row>
    <row r="44" spans="1:8" s="3" customFormat="1" ht="19.5" customHeight="1" x14ac:dyDescent="0.25">
      <c r="A44" s="15" t="s">
        <v>635</v>
      </c>
      <c r="B44" s="15" t="s">
        <v>594</v>
      </c>
      <c r="C44" s="15" t="s">
        <v>20</v>
      </c>
      <c r="D44" s="11">
        <v>0</v>
      </c>
      <c r="E44" s="11">
        <v>0</v>
      </c>
      <c r="F44" s="11">
        <v>0</v>
      </c>
      <c r="G44" s="11">
        <f t="shared" si="0"/>
        <v>0</v>
      </c>
      <c r="H44" s="6"/>
    </row>
    <row r="45" spans="1:8" s="3" customFormat="1" ht="19.5" customHeight="1" x14ac:dyDescent="0.25">
      <c r="A45" s="15" t="s">
        <v>636</v>
      </c>
      <c r="B45" s="15" t="s">
        <v>594</v>
      </c>
      <c r="C45" s="15" t="s">
        <v>20</v>
      </c>
      <c r="D45" s="11">
        <v>0</v>
      </c>
      <c r="E45" s="11">
        <v>0</v>
      </c>
      <c r="F45" s="11">
        <v>0</v>
      </c>
      <c r="G45" s="11">
        <f t="shared" si="0"/>
        <v>0</v>
      </c>
      <c r="H45" s="6"/>
    </row>
  </sheetData>
  <mergeCells count="1">
    <mergeCell ref="A1:H1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F2288-5DFD-420D-94B7-EF23B4FD8A68}">
  <dimension ref="A1:H195"/>
  <sheetViews>
    <sheetView workbookViewId="0">
      <pane ySplit="2" topLeftCell="A142" activePane="bottomLeft" state="frozen"/>
      <selection pane="bottomLeft" activeCell="K154" sqref="K154"/>
    </sheetView>
  </sheetViews>
  <sheetFormatPr defaultRowHeight="14" x14ac:dyDescent="0.25"/>
  <cols>
    <col min="1" max="1" width="11.453125" style="1" customWidth="1"/>
    <col min="2" max="2" width="11" style="1" customWidth="1"/>
    <col min="3" max="3" width="10.453125" style="1" customWidth="1"/>
    <col min="4" max="6" width="11.81640625" style="8" customWidth="1"/>
    <col min="7" max="7" width="11.08984375" style="8" customWidth="1"/>
    <col min="8" max="8" width="18.453125" customWidth="1"/>
  </cols>
  <sheetData>
    <row r="1" spans="1:8" ht="27.75" customHeight="1" x14ac:dyDescent="0.25">
      <c r="A1" s="29" t="s">
        <v>778</v>
      </c>
      <c r="B1" s="29"/>
      <c r="C1" s="29"/>
      <c r="D1" s="29"/>
      <c r="E1" s="29"/>
      <c r="F1" s="29"/>
      <c r="G1" s="29"/>
      <c r="H1" s="29"/>
    </row>
    <row r="2" spans="1:8" ht="26.5" customHeight="1" x14ac:dyDescent="0.25">
      <c r="A2" s="2" t="s">
        <v>2</v>
      </c>
      <c r="B2" s="2" t="s">
        <v>0</v>
      </c>
      <c r="C2" s="2" t="s">
        <v>1</v>
      </c>
      <c r="D2" s="18" t="s">
        <v>15</v>
      </c>
      <c r="E2" s="14" t="s">
        <v>17</v>
      </c>
      <c r="F2" s="14" t="s">
        <v>16</v>
      </c>
      <c r="G2" s="14" t="s">
        <v>4</v>
      </c>
      <c r="H2" s="13" t="s">
        <v>5</v>
      </c>
    </row>
    <row r="3" spans="1:8" s="3" customFormat="1" ht="19" customHeight="1" x14ac:dyDescent="0.25">
      <c r="A3" s="15" t="s">
        <v>754</v>
      </c>
      <c r="B3" s="15" t="s">
        <v>539</v>
      </c>
      <c r="C3" s="15" t="s">
        <v>20</v>
      </c>
      <c r="D3" s="11">
        <v>93.67</v>
      </c>
      <c r="E3" s="11">
        <v>92.67</v>
      </c>
      <c r="F3" s="11">
        <v>93.33</v>
      </c>
      <c r="G3" s="11">
        <f t="shared" ref="G3:G66" si="0">ROUND(D3*0.3+E3*0.3+F3*0.4,2)</f>
        <v>93.23</v>
      </c>
      <c r="H3" s="11" t="s">
        <v>775</v>
      </c>
    </row>
    <row r="4" spans="1:8" s="3" customFormat="1" ht="19" customHeight="1" x14ac:dyDescent="0.25">
      <c r="A4" s="15" t="s">
        <v>764</v>
      </c>
      <c r="B4" s="15" t="s">
        <v>539</v>
      </c>
      <c r="C4" s="15" t="s">
        <v>20</v>
      </c>
      <c r="D4" s="11">
        <v>93.67</v>
      </c>
      <c r="E4" s="11">
        <v>92.67</v>
      </c>
      <c r="F4" s="11">
        <v>92.33</v>
      </c>
      <c r="G4" s="11">
        <f t="shared" si="0"/>
        <v>92.83</v>
      </c>
      <c r="H4" s="11" t="s">
        <v>775</v>
      </c>
    </row>
    <row r="5" spans="1:8" s="3" customFormat="1" ht="19" customHeight="1" x14ac:dyDescent="0.25">
      <c r="A5" s="15" t="s">
        <v>657</v>
      </c>
      <c r="B5" s="15" t="s">
        <v>539</v>
      </c>
      <c r="C5" s="15" t="s">
        <v>20</v>
      </c>
      <c r="D5" s="11">
        <v>91.33</v>
      </c>
      <c r="E5" s="11">
        <v>93</v>
      </c>
      <c r="F5" s="11">
        <v>93.33</v>
      </c>
      <c r="G5" s="11">
        <f t="shared" si="0"/>
        <v>92.63</v>
      </c>
      <c r="H5" s="11" t="s">
        <v>775</v>
      </c>
    </row>
    <row r="6" spans="1:8" s="3" customFormat="1" ht="19" customHeight="1" x14ac:dyDescent="0.25">
      <c r="A6" s="15" t="s">
        <v>767</v>
      </c>
      <c r="B6" s="15" t="s">
        <v>539</v>
      </c>
      <c r="C6" s="15" t="s">
        <v>20</v>
      </c>
      <c r="D6" s="11">
        <v>92.33</v>
      </c>
      <c r="E6" s="11">
        <v>90</v>
      </c>
      <c r="F6" s="11">
        <v>92.33</v>
      </c>
      <c r="G6" s="11">
        <f t="shared" si="0"/>
        <v>91.63</v>
      </c>
      <c r="H6" s="11" t="s">
        <v>775</v>
      </c>
    </row>
    <row r="7" spans="1:8" s="3" customFormat="1" ht="19" customHeight="1" x14ac:dyDescent="0.25">
      <c r="A7" s="15" t="s">
        <v>681</v>
      </c>
      <c r="B7" s="15" t="s">
        <v>539</v>
      </c>
      <c r="C7" s="15" t="s">
        <v>20</v>
      </c>
      <c r="D7" s="11">
        <v>85</v>
      </c>
      <c r="E7" s="11">
        <v>95</v>
      </c>
      <c r="F7" s="11">
        <v>91.33</v>
      </c>
      <c r="G7" s="11">
        <f t="shared" si="0"/>
        <v>90.53</v>
      </c>
      <c r="H7" s="11" t="s">
        <v>775</v>
      </c>
    </row>
    <row r="8" spans="1:8" s="3" customFormat="1" ht="19" customHeight="1" x14ac:dyDescent="0.25">
      <c r="A8" s="15" t="s">
        <v>649</v>
      </c>
      <c r="B8" s="15" t="s">
        <v>539</v>
      </c>
      <c r="C8" s="15" t="s">
        <v>20</v>
      </c>
      <c r="D8" s="11">
        <v>88.67</v>
      </c>
      <c r="E8" s="11">
        <v>90</v>
      </c>
      <c r="F8" s="11">
        <v>90.67</v>
      </c>
      <c r="G8" s="11">
        <f t="shared" si="0"/>
        <v>89.87</v>
      </c>
      <c r="H8" s="11" t="s">
        <v>775</v>
      </c>
    </row>
    <row r="9" spans="1:8" s="3" customFormat="1" ht="19" customHeight="1" x14ac:dyDescent="0.25">
      <c r="A9" s="15" t="s">
        <v>766</v>
      </c>
      <c r="B9" s="15" t="s">
        <v>539</v>
      </c>
      <c r="C9" s="15" t="s">
        <v>20</v>
      </c>
      <c r="D9" s="11">
        <v>85.67</v>
      </c>
      <c r="E9" s="11">
        <v>91</v>
      </c>
      <c r="F9" s="11">
        <v>90</v>
      </c>
      <c r="G9" s="11">
        <f t="shared" si="0"/>
        <v>89</v>
      </c>
      <c r="H9" s="11" t="s">
        <v>775</v>
      </c>
    </row>
    <row r="10" spans="1:8" s="3" customFormat="1" ht="19" customHeight="1" x14ac:dyDescent="0.25">
      <c r="A10" s="15" t="s">
        <v>672</v>
      </c>
      <c r="B10" s="15" t="s">
        <v>539</v>
      </c>
      <c r="C10" s="15" t="s">
        <v>20</v>
      </c>
      <c r="D10" s="11">
        <v>88.33</v>
      </c>
      <c r="E10" s="11">
        <v>86.33</v>
      </c>
      <c r="F10" s="11">
        <v>88</v>
      </c>
      <c r="G10" s="11">
        <f t="shared" si="0"/>
        <v>87.6</v>
      </c>
      <c r="H10" s="11" t="s">
        <v>775</v>
      </c>
    </row>
    <row r="11" spans="1:8" s="3" customFormat="1" ht="19" customHeight="1" x14ac:dyDescent="0.25">
      <c r="A11" s="15" t="s">
        <v>750</v>
      </c>
      <c r="B11" s="15" t="s">
        <v>539</v>
      </c>
      <c r="C11" s="15" t="s">
        <v>20</v>
      </c>
      <c r="D11" s="11">
        <v>80.67</v>
      </c>
      <c r="E11" s="11">
        <v>91.33</v>
      </c>
      <c r="F11" s="11">
        <v>88.33</v>
      </c>
      <c r="G11" s="11">
        <f t="shared" si="0"/>
        <v>86.93</v>
      </c>
      <c r="H11" s="11" t="s">
        <v>775</v>
      </c>
    </row>
    <row r="12" spans="1:8" s="3" customFormat="1" ht="19" customHeight="1" x14ac:dyDescent="0.25">
      <c r="A12" s="15" t="s">
        <v>685</v>
      </c>
      <c r="B12" s="15" t="s">
        <v>539</v>
      </c>
      <c r="C12" s="15" t="s">
        <v>20</v>
      </c>
      <c r="D12" s="11">
        <v>88</v>
      </c>
      <c r="E12" s="11">
        <v>86.67</v>
      </c>
      <c r="F12" s="11">
        <v>81</v>
      </c>
      <c r="G12" s="11">
        <f t="shared" si="0"/>
        <v>84.8</v>
      </c>
      <c r="H12" s="11" t="s">
        <v>775</v>
      </c>
    </row>
    <row r="13" spans="1:8" s="3" customFormat="1" ht="19" customHeight="1" x14ac:dyDescent="0.25">
      <c r="A13" s="15" t="s">
        <v>658</v>
      </c>
      <c r="B13" s="15" t="s">
        <v>539</v>
      </c>
      <c r="C13" s="15" t="s">
        <v>20</v>
      </c>
      <c r="D13" s="11">
        <v>85</v>
      </c>
      <c r="E13" s="11">
        <v>82</v>
      </c>
      <c r="F13" s="11">
        <v>86.67</v>
      </c>
      <c r="G13" s="11">
        <f t="shared" si="0"/>
        <v>84.77</v>
      </c>
      <c r="H13" s="11" t="s">
        <v>775</v>
      </c>
    </row>
    <row r="14" spans="1:8" s="3" customFormat="1" ht="19" customHeight="1" x14ac:dyDescent="0.25">
      <c r="A14" s="15" t="s">
        <v>745</v>
      </c>
      <c r="B14" s="15" t="s">
        <v>539</v>
      </c>
      <c r="C14" s="15" t="s">
        <v>20</v>
      </c>
      <c r="D14" s="11">
        <v>87.67</v>
      </c>
      <c r="E14" s="11">
        <v>73</v>
      </c>
      <c r="F14" s="11">
        <v>91.33</v>
      </c>
      <c r="G14" s="11">
        <f t="shared" si="0"/>
        <v>84.73</v>
      </c>
      <c r="H14" s="11" t="s">
        <v>775</v>
      </c>
    </row>
    <row r="15" spans="1:8" s="3" customFormat="1" ht="19" customHeight="1" x14ac:dyDescent="0.25">
      <c r="A15" s="15" t="s">
        <v>638</v>
      </c>
      <c r="B15" s="15" t="s">
        <v>539</v>
      </c>
      <c r="C15" s="15" t="s">
        <v>20</v>
      </c>
      <c r="D15" s="11">
        <v>86.33</v>
      </c>
      <c r="E15" s="11">
        <v>77</v>
      </c>
      <c r="F15" s="11">
        <v>89</v>
      </c>
      <c r="G15" s="11">
        <f t="shared" si="0"/>
        <v>84.6</v>
      </c>
      <c r="H15" s="11" t="s">
        <v>775</v>
      </c>
    </row>
    <row r="16" spans="1:8" s="3" customFormat="1" ht="19" customHeight="1" x14ac:dyDescent="0.25">
      <c r="A16" s="15" t="s">
        <v>641</v>
      </c>
      <c r="B16" s="15" t="s">
        <v>539</v>
      </c>
      <c r="C16" s="15" t="s">
        <v>20</v>
      </c>
      <c r="D16" s="11">
        <v>85</v>
      </c>
      <c r="E16" s="11">
        <v>82</v>
      </c>
      <c r="F16" s="11">
        <v>84.33</v>
      </c>
      <c r="G16" s="11">
        <f t="shared" si="0"/>
        <v>83.83</v>
      </c>
      <c r="H16" s="11" t="s">
        <v>775</v>
      </c>
    </row>
    <row r="17" spans="1:8" s="3" customFormat="1" ht="19" customHeight="1" x14ac:dyDescent="0.25">
      <c r="A17" s="15" t="s">
        <v>662</v>
      </c>
      <c r="B17" s="15" t="s">
        <v>539</v>
      </c>
      <c r="C17" s="15" t="s">
        <v>20</v>
      </c>
      <c r="D17" s="11">
        <v>74.67</v>
      </c>
      <c r="E17" s="11">
        <v>85.67</v>
      </c>
      <c r="F17" s="11">
        <v>88.33</v>
      </c>
      <c r="G17" s="11">
        <f t="shared" si="0"/>
        <v>83.43</v>
      </c>
      <c r="H17" s="11" t="s">
        <v>775</v>
      </c>
    </row>
    <row r="18" spans="1:8" s="3" customFormat="1" ht="19" customHeight="1" x14ac:dyDescent="0.25">
      <c r="A18" s="15" t="s">
        <v>675</v>
      </c>
      <c r="B18" s="15" t="s">
        <v>539</v>
      </c>
      <c r="C18" s="15" t="s">
        <v>20</v>
      </c>
      <c r="D18" s="11">
        <v>82.67</v>
      </c>
      <c r="E18" s="11">
        <v>76.33</v>
      </c>
      <c r="F18" s="11">
        <v>88.67</v>
      </c>
      <c r="G18" s="11">
        <f t="shared" si="0"/>
        <v>83.17</v>
      </c>
      <c r="H18" s="11" t="s">
        <v>775</v>
      </c>
    </row>
    <row r="19" spans="1:8" s="3" customFormat="1" ht="19" customHeight="1" x14ac:dyDescent="0.25">
      <c r="A19" s="15" t="s">
        <v>679</v>
      </c>
      <c r="B19" s="15" t="s">
        <v>539</v>
      </c>
      <c r="C19" s="15" t="s">
        <v>20</v>
      </c>
      <c r="D19" s="11">
        <v>83</v>
      </c>
      <c r="E19" s="11">
        <v>85.33</v>
      </c>
      <c r="F19" s="11">
        <v>79.67</v>
      </c>
      <c r="G19" s="11">
        <f t="shared" si="0"/>
        <v>82.37</v>
      </c>
      <c r="H19" s="11" t="s">
        <v>775</v>
      </c>
    </row>
    <row r="20" spans="1:8" s="3" customFormat="1" ht="19" customHeight="1" x14ac:dyDescent="0.25">
      <c r="A20" s="15" t="s">
        <v>670</v>
      </c>
      <c r="B20" s="15" t="s">
        <v>539</v>
      </c>
      <c r="C20" s="15" t="s">
        <v>20</v>
      </c>
      <c r="D20" s="11">
        <v>84</v>
      </c>
      <c r="E20" s="11">
        <v>82.67</v>
      </c>
      <c r="F20" s="11">
        <v>80.33</v>
      </c>
      <c r="G20" s="11">
        <f t="shared" si="0"/>
        <v>82.13</v>
      </c>
      <c r="H20" s="11" t="s">
        <v>775</v>
      </c>
    </row>
    <row r="21" spans="1:8" s="3" customFormat="1" ht="19" customHeight="1" x14ac:dyDescent="0.25">
      <c r="A21" s="15" t="s">
        <v>697</v>
      </c>
      <c r="B21" s="15" t="s">
        <v>539</v>
      </c>
      <c r="C21" s="15" t="s">
        <v>20</v>
      </c>
      <c r="D21" s="11">
        <v>86</v>
      </c>
      <c r="E21" s="11">
        <v>81.67</v>
      </c>
      <c r="F21" s="11">
        <v>78.33</v>
      </c>
      <c r="G21" s="11">
        <f t="shared" si="0"/>
        <v>81.63</v>
      </c>
      <c r="H21" s="11" t="s">
        <v>775</v>
      </c>
    </row>
    <row r="22" spans="1:8" s="3" customFormat="1" ht="19" customHeight="1" x14ac:dyDescent="0.25">
      <c r="A22" s="15" t="s">
        <v>680</v>
      </c>
      <c r="B22" s="15" t="s">
        <v>539</v>
      </c>
      <c r="C22" s="15" t="s">
        <v>20</v>
      </c>
      <c r="D22" s="11">
        <v>78.67</v>
      </c>
      <c r="E22" s="11">
        <v>84</v>
      </c>
      <c r="F22" s="11">
        <v>81.33</v>
      </c>
      <c r="G22" s="11">
        <f t="shared" si="0"/>
        <v>81.33</v>
      </c>
      <c r="H22" s="11" t="s">
        <v>775</v>
      </c>
    </row>
    <row r="23" spans="1:8" s="3" customFormat="1" ht="19" customHeight="1" x14ac:dyDescent="0.25">
      <c r="A23" s="15" t="s">
        <v>678</v>
      </c>
      <c r="B23" s="15" t="s">
        <v>539</v>
      </c>
      <c r="C23" s="15" t="s">
        <v>20</v>
      </c>
      <c r="D23" s="11">
        <v>74.33</v>
      </c>
      <c r="E23" s="11">
        <v>79.67</v>
      </c>
      <c r="F23" s="11">
        <v>87.67</v>
      </c>
      <c r="G23" s="11">
        <f t="shared" si="0"/>
        <v>81.27</v>
      </c>
      <c r="H23" s="11" t="s">
        <v>775</v>
      </c>
    </row>
    <row r="24" spans="1:8" s="3" customFormat="1" ht="19" customHeight="1" x14ac:dyDescent="0.25">
      <c r="A24" s="15" t="s">
        <v>647</v>
      </c>
      <c r="B24" s="15" t="s">
        <v>539</v>
      </c>
      <c r="C24" s="15" t="s">
        <v>20</v>
      </c>
      <c r="D24" s="11">
        <v>78</v>
      </c>
      <c r="E24" s="11">
        <v>83.67</v>
      </c>
      <c r="F24" s="11">
        <v>81.67</v>
      </c>
      <c r="G24" s="11">
        <f t="shared" si="0"/>
        <v>81.17</v>
      </c>
      <c r="H24" s="6"/>
    </row>
    <row r="25" spans="1:8" s="3" customFormat="1" ht="19" customHeight="1" x14ac:dyDescent="0.25">
      <c r="A25" s="15" t="s">
        <v>648</v>
      </c>
      <c r="B25" s="15" t="s">
        <v>539</v>
      </c>
      <c r="C25" s="15" t="s">
        <v>20</v>
      </c>
      <c r="D25" s="11">
        <v>83.67</v>
      </c>
      <c r="E25" s="11">
        <v>82.33</v>
      </c>
      <c r="F25" s="11">
        <v>78</v>
      </c>
      <c r="G25" s="11">
        <f t="shared" si="0"/>
        <v>81</v>
      </c>
      <c r="H25" s="6"/>
    </row>
    <row r="26" spans="1:8" s="3" customFormat="1" ht="19" customHeight="1" x14ac:dyDescent="0.25">
      <c r="A26" s="15" t="s">
        <v>646</v>
      </c>
      <c r="B26" s="15" t="s">
        <v>539</v>
      </c>
      <c r="C26" s="15" t="s">
        <v>20</v>
      </c>
      <c r="D26" s="11">
        <v>74.67</v>
      </c>
      <c r="E26" s="11">
        <v>85</v>
      </c>
      <c r="F26" s="11">
        <v>81.33</v>
      </c>
      <c r="G26" s="11">
        <f t="shared" si="0"/>
        <v>80.430000000000007</v>
      </c>
      <c r="H26" s="6"/>
    </row>
    <row r="27" spans="1:8" s="3" customFormat="1" ht="19" customHeight="1" x14ac:dyDescent="0.25">
      <c r="A27" s="15" t="s">
        <v>677</v>
      </c>
      <c r="B27" s="15" t="s">
        <v>539</v>
      </c>
      <c r="C27" s="15" t="s">
        <v>20</v>
      </c>
      <c r="D27" s="11">
        <v>84</v>
      </c>
      <c r="E27" s="11">
        <v>79.67</v>
      </c>
      <c r="F27" s="11">
        <v>77.67</v>
      </c>
      <c r="G27" s="11">
        <f t="shared" si="0"/>
        <v>80.17</v>
      </c>
      <c r="H27" s="6"/>
    </row>
    <row r="28" spans="1:8" s="3" customFormat="1" ht="19" customHeight="1" x14ac:dyDescent="0.25">
      <c r="A28" s="15" t="s">
        <v>651</v>
      </c>
      <c r="B28" s="15" t="s">
        <v>539</v>
      </c>
      <c r="C28" s="15" t="s">
        <v>20</v>
      </c>
      <c r="D28" s="11">
        <v>87.67</v>
      </c>
      <c r="E28" s="11">
        <v>79.67</v>
      </c>
      <c r="F28" s="11">
        <v>74.67</v>
      </c>
      <c r="G28" s="11">
        <f t="shared" si="0"/>
        <v>80.069999999999993</v>
      </c>
      <c r="H28" s="6"/>
    </row>
    <row r="29" spans="1:8" s="3" customFormat="1" ht="19" customHeight="1" x14ac:dyDescent="0.25">
      <c r="A29" s="15" t="s">
        <v>645</v>
      </c>
      <c r="B29" s="15" t="s">
        <v>539</v>
      </c>
      <c r="C29" s="15" t="s">
        <v>20</v>
      </c>
      <c r="D29" s="11">
        <v>81</v>
      </c>
      <c r="E29" s="11">
        <v>80.67</v>
      </c>
      <c r="F29" s="11">
        <v>78.67</v>
      </c>
      <c r="G29" s="11">
        <f t="shared" si="0"/>
        <v>79.97</v>
      </c>
      <c r="H29" s="6"/>
    </row>
    <row r="30" spans="1:8" s="3" customFormat="1" ht="19" customHeight="1" x14ac:dyDescent="0.25">
      <c r="A30" s="15" t="s">
        <v>727</v>
      </c>
      <c r="B30" s="15" t="s">
        <v>539</v>
      </c>
      <c r="C30" s="15" t="s">
        <v>20</v>
      </c>
      <c r="D30" s="11">
        <v>75.67</v>
      </c>
      <c r="E30" s="11">
        <v>82</v>
      </c>
      <c r="F30" s="11">
        <v>81.33</v>
      </c>
      <c r="G30" s="11">
        <f t="shared" si="0"/>
        <v>79.83</v>
      </c>
      <c r="H30" s="6"/>
    </row>
    <row r="31" spans="1:8" s="3" customFormat="1" ht="19" customHeight="1" x14ac:dyDescent="0.25">
      <c r="A31" s="15" t="s">
        <v>755</v>
      </c>
      <c r="B31" s="15" t="s">
        <v>539</v>
      </c>
      <c r="C31" s="15" t="s">
        <v>20</v>
      </c>
      <c r="D31" s="11">
        <v>79.67</v>
      </c>
      <c r="E31" s="11">
        <v>72</v>
      </c>
      <c r="F31" s="11">
        <v>85.67</v>
      </c>
      <c r="G31" s="11">
        <f t="shared" si="0"/>
        <v>79.77</v>
      </c>
      <c r="H31" s="6"/>
    </row>
    <row r="32" spans="1:8" s="3" customFormat="1" ht="19" customHeight="1" x14ac:dyDescent="0.25">
      <c r="A32" s="15" t="s">
        <v>720</v>
      </c>
      <c r="B32" s="15" t="s">
        <v>539</v>
      </c>
      <c r="C32" s="15" t="s">
        <v>20</v>
      </c>
      <c r="D32" s="11">
        <v>85</v>
      </c>
      <c r="E32" s="11">
        <v>83</v>
      </c>
      <c r="F32" s="11">
        <v>73.33</v>
      </c>
      <c r="G32" s="11">
        <f t="shared" si="0"/>
        <v>79.73</v>
      </c>
      <c r="H32" s="6"/>
    </row>
    <row r="33" spans="1:8" s="3" customFormat="1" ht="19" customHeight="1" x14ac:dyDescent="0.25">
      <c r="A33" s="15" t="s">
        <v>716</v>
      </c>
      <c r="B33" s="15" t="s">
        <v>539</v>
      </c>
      <c r="C33" s="15" t="s">
        <v>20</v>
      </c>
      <c r="D33" s="11">
        <v>78</v>
      </c>
      <c r="E33" s="11">
        <v>81.33</v>
      </c>
      <c r="F33" s="11">
        <v>79.33</v>
      </c>
      <c r="G33" s="11">
        <f t="shared" si="0"/>
        <v>79.53</v>
      </c>
      <c r="H33" s="6"/>
    </row>
    <row r="34" spans="1:8" s="3" customFormat="1" ht="19" customHeight="1" x14ac:dyDescent="0.25">
      <c r="A34" s="15" t="s">
        <v>701</v>
      </c>
      <c r="B34" s="15" t="s">
        <v>539</v>
      </c>
      <c r="C34" s="15" t="s">
        <v>20</v>
      </c>
      <c r="D34" s="11">
        <v>72</v>
      </c>
      <c r="E34" s="11">
        <v>84</v>
      </c>
      <c r="F34" s="11">
        <v>81.67</v>
      </c>
      <c r="G34" s="11">
        <f t="shared" si="0"/>
        <v>79.47</v>
      </c>
      <c r="H34" s="6"/>
    </row>
    <row r="35" spans="1:8" s="3" customFormat="1" ht="19" customHeight="1" x14ac:dyDescent="0.25">
      <c r="A35" s="15" t="s">
        <v>708</v>
      </c>
      <c r="B35" s="15" t="s">
        <v>539</v>
      </c>
      <c r="C35" s="15" t="s">
        <v>20</v>
      </c>
      <c r="D35" s="11">
        <v>86.67</v>
      </c>
      <c r="E35" s="11">
        <v>81.33</v>
      </c>
      <c r="F35" s="11">
        <v>71.67</v>
      </c>
      <c r="G35" s="11">
        <f t="shared" si="0"/>
        <v>79.069999999999993</v>
      </c>
      <c r="H35" s="6"/>
    </row>
    <row r="36" spans="1:8" s="3" customFormat="1" ht="19" customHeight="1" x14ac:dyDescent="0.25">
      <c r="A36" s="15" t="s">
        <v>659</v>
      </c>
      <c r="B36" s="15" t="s">
        <v>539</v>
      </c>
      <c r="C36" s="15" t="s">
        <v>20</v>
      </c>
      <c r="D36" s="11">
        <v>83.67</v>
      </c>
      <c r="E36" s="11">
        <v>77.33</v>
      </c>
      <c r="F36" s="11">
        <v>76.67</v>
      </c>
      <c r="G36" s="11">
        <f t="shared" si="0"/>
        <v>78.97</v>
      </c>
      <c r="H36" s="6"/>
    </row>
    <row r="37" spans="1:8" s="3" customFormat="1" ht="19" customHeight="1" x14ac:dyDescent="0.25">
      <c r="A37" s="15" t="s">
        <v>748</v>
      </c>
      <c r="B37" s="15" t="s">
        <v>539</v>
      </c>
      <c r="C37" s="15" t="s">
        <v>20</v>
      </c>
      <c r="D37" s="11">
        <v>82.33</v>
      </c>
      <c r="E37" s="11">
        <v>85</v>
      </c>
      <c r="F37" s="11">
        <v>71.33</v>
      </c>
      <c r="G37" s="11">
        <f t="shared" si="0"/>
        <v>78.73</v>
      </c>
      <c r="H37" s="6"/>
    </row>
    <row r="38" spans="1:8" s="3" customFormat="1" ht="19" customHeight="1" x14ac:dyDescent="0.25">
      <c r="A38" s="15" t="s">
        <v>643</v>
      </c>
      <c r="B38" s="15" t="s">
        <v>539</v>
      </c>
      <c r="C38" s="15" t="s">
        <v>20</v>
      </c>
      <c r="D38" s="11">
        <v>88.67</v>
      </c>
      <c r="E38" s="11">
        <v>80.33</v>
      </c>
      <c r="F38" s="11">
        <v>69</v>
      </c>
      <c r="G38" s="11">
        <f t="shared" si="0"/>
        <v>78.3</v>
      </c>
      <c r="H38" s="6"/>
    </row>
    <row r="39" spans="1:8" s="3" customFormat="1" ht="19" customHeight="1" x14ac:dyDescent="0.25">
      <c r="A39" s="15" t="s">
        <v>747</v>
      </c>
      <c r="B39" s="15" t="s">
        <v>539</v>
      </c>
      <c r="C39" s="15" t="s">
        <v>20</v>
      </c>
      <c r="D39" s="11">
        <v>85.67</v>
      </c>
      <c r="E39" s="11">
        <v>75.67</v>
      </c>
      <c r="F39" s="11">
        <v>74</v>
      </c>
      <c r="G39" s="11">
        <f t="shared" si="0"/>
        <v>78</v>
      </c>
      <c r="H39" s="6"/>
    </row>
    <row r="40" spans="1:8" s="3" customFormat="1" ht="19" customHeight="1" x14ac:dyDescent="0.25">
      <c r="A40" s="15" t="s">
        <v>725</v>
      </c>
      <c r="B40" s="15" t="s">
        <v>539</v>
      </c>
      <c r="C40" s="15" t="s">
        <v>20</v>
      </c>
      <c r="D40" s="11">
        <v>84</v>
      </c>
      <c r="E40" s="11">
        <v>84.67</v>
      </c>
      <c r="F40" s="11">
        <v>67.67</v>
      </c>
      <c r="G40" s="11">
        <f t="shared" si="0"/>
        <v>77.67</v>
      </c>
      <c r="H40" s="6"/>
    </row>
    <row r="41" spans="1:8" s="3" customFormat="1" ht="19" customHeight="1" x14ac:dyDescent="0.25">
      <c r="A41" s="15" t="s">
        <v>698</v>
      </c>
      <c r="B41" s="15" t="s">
        <v>539</v>
      </c>
      <c r="C41" s="15" t="s">
        <v>20</v>
      </c>
      <c r="D41" s="11">
        <v>81</v>
      </c>
      <c r="E41" s="11">
        <v>82</v>
      </c>
      <c r="F41" s="11">
        <v>71.67</v>
      </c>
      <c r="G41" s="11">
        <f t="shared" si="0"/>
        <v>77.569999999999993</v>
      </c>
      <c r="H41" s="6"/>
    </row>
    <row r="42" spans="1:8" s="3" customFormat="1" ht="19" customHeight="1" x14ac:dyDescent="0.25">
      <c r="A42" s="15" t="s">
        <v>705</v>
      </c>
      <c r="B42" s="15" t="s">
        <v>539</v>
      </c>
      <c r="C42" s="15" t="s">
        <v>20</v>
      </c>
      <c r="D42" s="11">
        <v>82.67</v>
      </c>
      <c r="E42" s="11">
        <v>82.33</v>
      </c>
      <c r="F42" s="11">
        <v>69.67</v>
      </c>
      <c r="G42" s="11">
        <f t="shared" si="0"/>
        <v>77.37</v>
      </c>
      <c r="H42" s="6"/>
    </row>
    <row r="43" spans="1:8" s="3" customFormat="1" ht="19" customHeight="1" x14ac:dyDescent="0.25">
      <c r="A43" s="15" t="s">
        <v>656</v>
      </c>
      <c r="B43" s="15" t="s">
        <v>539</v>
      </c>
      <c r="C43" s="15" t="s">
        <v>20</v>
      </c>
      <c r="D43" s="11">
        <v>82.67</v>
      </c>
      <c r="E43" s="11">
        <v>83.67</v>
      </c>
      <c r="F43" s="11">
        <v>68</v>
      </c>
      <c r="G43" s="11">
        <f t="shared" si="0"/>
        <v>77.099999999999994</v>
      </c>
      <c r="H43" s="6"/>
    </row>
    <row r="44" spans="1:8" s="3" customFormat="1" ht="19" customHeight="1" x14ac:dyDescent="0.25">
      <c r="A44" s="15" t="s">
        <v>660</v>
      </c>
      <c r="B44" s="15" t="s">
        <v>539</v>
      </c>
      <c r="C44" s="15" t="s">
        <v>20</v>
      </c>
      <c r="D44" s="11">
        <v>78.67</v>
      </c>
      <c r="E44" s="11">
        <v>80.33</v>
      </c>
      <c r="F44" s="11">
        <v>73.33</v>
      </c>
      <c r="G44" s="11">
        <f t="shared" si="0"/>
        <v>77.03</v>
      </c>
      <c r="H44" s="6"/>
    </row>
    <row r="45" spans="1:8" s="3" customFormat="1" ht="19" customHeight="1" x14ac:dyDescent="0.25">
      <c r="A45" s="15" t="s">
        <v>640</v>
      </c>
      <c r="B45" s="15" t="s">
        <v>539</v>
      </c>
      <c r="C45" s="15" t="s">
        <v>20</v>
      </c>
      <c r="D45" s="11">
        <v>84</v>
      </c>
      <c r="E45" s="11">
        <v>64.67</v>
      </c>
      <c r="F45" s="11">
        <v>80.67</v>
      </c>
      <c r="G45" s="11">
        <f t="shared" si="0"/>
        <v>76.87</v>
      </c>
      <c r="H45" s="6"/>
    </row>
    <row r="46" spans="1:8" s="3" customFormat="1" ht="19" customHeight="1" x14ac:dyDescent="0.25">
      <c r="A46" s="15" t="s">
        <v>751</v>
      </c>
      <c r="B46" s="15" t="s">
        <v>539</v>
      </c>
      <c r="C46" s="15" t="s">
        <v>20</v>
      </c>
      <c r="D46" s="11">
        <v>72.67</v>
      </c>
      <c r="E46" s="11">
        <v>72.67</v>
      </c>
      <c r="F46" s="11">
        <v>83</v>
      </c>
      <c r="G46" s="11">
        <f t="shared" si="0"/>
        <v>76.8</v>
      </c>
      <c r="H46" s="6"/>
    </row>
    <row r="47" spans="1:8" s="3" customFormat="1" ht="19" customHeight="1" x14ac:dyDescent="0.25">
      <c r="A47" s="15" t="s">
        <v>710</v>
      </c>
      <c r="B47" s="15" t="s">
        <v>539</v>
      </c>
      <c r="C47" s="15" t="s">
        <v>20</v>
      </c>
      <c r="D47" s="11">
        <v>85</v>
      </c>
      <c r="E47" s="11">
        <v>70</v>
      </c>
      <c r="F47" s="11">
        <v>75.33</v>
      </c>
      <c r="G47" s="11">
        <f t="shared" si="0"/>
        <v>76.63</v>
      </c>
      <c r="H47" s="6"/>
    </row>
    <row r="48" spans="1:8" s="3" customFormat="1" ht="19" customHeight="1" x14ac:dyDescent="0.25">
      <c r="A48" s="15" t="s">
        <v>741</v>
      </c>
      <c r="B48" s="15" t="s">
        <v>539</v>
      </c>
      <c r="C48" s="15" t="s">
        <v>20</v>
      </c>
      <c r="D48" s="11">
        <v>73.33</v>
      </c>
      <c r="E48" s="11">
        <v>78.33</v>
      </c>
      <c r="F48" s="11">
        <v>77.67</v>
      </c>
      <c r="G48" s="11">
        <f t="shared" si="0"/>
        <v>76.569999999999993</v>
      </c>
      <c r="H48" s="6"/>
    </row>
    <row r="49" spans="1:8" s="3" customFormat="1" ht="19" customHeight="1" x14ac:dyDescent="0.25">
      <c r="A49" s="15" t="s">
        <v>746</v>
      </c>
      <c r="B49" s="15" t="s">
        <v>539</v>
      </c>
      <c r="C49" s="15" t="s">
        <v>20</v>
      </c>
      <c r="D49" s="11">
        <v>79.67</v>
      </c>
      <c r="E49" s="11">
        <v>79</v>
      </c>
      <c r="F49" s="11">
        <v>72.33</v>
      </c>
      <c r="G49" s="11">
        <f t="shared" si="0"/>
        <v>76.53</v>
      </c>
      <c r="H49" s="6"/>
    </row>
    <row r="50" spans="1:8" s="3" customFormat="1" ht="19" customHeight="1" x14ac:dyDescent="0.25">
      <c r="A50" s="15" t="s">
        <v>653</v>
      </c>
      <c r="B50" s="15" t="s">
        <v>539</v>
      </c>
      <c r="C50" s="15" t="s">
        <v>20</v>
      </c>
      <c r="D50" s="11">
        <v>87</v>
      </c>
      <c r="E50" s="11">
        <v>78</v>
      </c>
      <c r="F50" s="11">
        <v>67.33</v>
      </c>
      <c r="G50" s="11">
        <f t="shared" si="0"/>
        <v>76.430000000000007</v>
      </c>
      <c r="H50" s="6"/>
    </row>
    <row r="51" spans="1:8" s="3" customFormat="1" ht="19" customHeight="1" x14ac:dyDescent="0.25">
      <c r="A51" s="15" t="s">
        <v>763</v>
      </c>
      <c r="B51" s="15" t="s">
        <v>539</v>
      </c>
      <c r="C51" s="15" t="s">
        <v>20</v>
      </c>
      <c r="D51" s="11">
        <v>74.67</v>
      </c>
      <c r="E51" s="11">
        <v>78</v>
      </c>
      <c r="F51" s="11">
        <v>76.33</v>
      </c>
      <c r="G51" s="11">
        <f t="shared" si="0"/>
        <v>76.33</v>
      </c>
      <c r="H51" s="6"/>
    </row>
    <row r="52" spans="1:8" s="3" customFormat="1" ht="19" customHeight="1" x14ac:dyDescent="0.25">
      <c r="A52" s="15" t="s">
        <v>665</v>
      </c>
      <c r="B52" s="15" t="s">
        <v>539</v>
      </c>
      <c r="C52" s="15" t="s">
        <v>20</v>
      </c>
      <c r="D52" s="11">
        <v>70.33</v>
      </c>
      <c r="E52" s="11">
        <v>79</v>
      </c>
      <c r="F52" s="11">
        <v>78.67</v>
      </c>
      <c r="G52" s="11">
        <f t="shared" si="0"/>
        <v>76.27</v>
      </c>
      <c r="H52" s="6"/>
    </row>
    <row r="53" spans="1:8" s="3" customFormat="1" ht="19" customHeight="1" x14ac:dyDescent="0.25">
      <c r="A53" s="15" t="s">
        <v>753</v>
      </c>
      <c r="B53" s="15" t="s">
        <v>539</v>
      </c>
      <c r="C53" s="15" t="s">
        <v>20</v>
      </c>
      <c r="D53" s="11">
        <v>85.33</v>
      </c>
      <c r="E53" s="11">
        <v>85.33</v>
      </c>
      <c r="F53" s="11">
        <v>62.33</v>
      </c>
      <c r="G53" s="11">
        <f t="shared" si="0"/>
        <v>76.13</v>
      </c>
      <c r="H53" s="6"/>
    </row>
    <row r="54" spans="1:8" s="3" customFormat="1" ht="19" customHeight="1" x14ac:dyDescent="0.25">
      <c r="A54" s="15" t="s">
        <v>719</v>
      </c>
      <c r="B54" s="15" t="s">
        <v>539</v>
      </c>
      <c r="C54" s="15" t="s">
        <v>20</v>
      </c>
      <c r="D54" s="11">
        <v>78</v>
      </c>
      <c r="E54" s="11">
        <v>74.67</v>
      </c>
      <c r="F54" s="11">
        <v>75</v>
      </c>
      <c r="G54" s="11">
        <f t="shared" si="0"/>
        <v>75.8</v>
      </c>
      <c r="H54" s="6"/>
    </row>
    <row r="55" spans="1:8" s="3" customFormat="1" ht="19" customHeight="1" x14ac:dyDescent="0.25">
      <c r="A55" s="15" t="s">
        <v>695</v>
      </c>
      <c r="B55" s="15" t="s">
        <v>539</v>
      </c>
      <c r="C55" s="15" t="s">
        <v>20</v>
      </c>
      <c r="D55" s="11">
        <v>73</v>
      </c>
      <c r="E55" s="11">
        <v>78.67</v>
      </c>
      <c r="F55" s="11">
        <v>75.67</v>
      </c>
      <c r="G55" s="11">
        <f t="shared" si="0"/>
        <v>75.77</v>
      </c>
      <c r="H55" s="6"/>
    </row>
    <row r="56" spans="1:8" s="3" customFormat="1" ht="19" customHeight="1" x14ac:dyDescent="0.25">
      <c r="A56" s="15" t="s">
        <v>639</v>
      </c>
      <c r="B56" s="15" t="s">
        <v>539</v>
      </c>
      <c r="C56" s="15" t="s">
        <v>20</v>
      </c>
      <c r="D56" s="11">
        <v>75.67</v>
      </c>
      <c r="E56" s="11">
        <v>77</v>
      </c>
      <c r="F56" s="11">
        <v>74.67</v>
      </c>
      <c r="G56" s="11">
        <f t="shared" si="0"/>
        <v>75.67</v>
      </c>
      <c r="H56" s="6"/>
    </row>
    <row r="57" spans="1:8" s="3" customFormat="1" ht="19" customHeight="1" x14ac:dyDescent="0.25">
      <c r="A57" s="15" t="s">
        <v>706</v>
      </c>
      <c r="B57" s="15" t="s">
        <v>539</v>
      </c>
      <c r="C57" s="15" t="s">
        <v>20</v>
      </c>
      <c r="D57" s="11">
        <v>70</v>
      </c>
      <c r="E57" s="11">
        <v>86.33</v>
      </c>
      <c r="F57" s="11">
        <v>71.33</v>
      </c>
      <c r="G57" s="11">
        <f t="shared" si="0"/>
        <v>75.430000000000007</v>
      </c>
      <c r="H57" s="6"/>
    </row>
    <row r="58" spans="1:8" s="3" customFormat="1" ht="19" customHeight="1" x14ac:dyDescent="0.25">
      <c r="A58" s="15" t="s">
        <v>769</v>
      </c>
      <c r="B58" s="15" t="s">
        <v>539</v>
      </c>
      <c r="C58" s="15" t="s">
        <v>20</v>
      </c>
      <c r="D58" s="11">
        <v>84</v>
      </c>
      <c r="E58" s="11">
        <v>80.67</v>
      </c>
      <c r="F58" s="11">
        <v>64.67</v>
      </c>
      <c r="G58" s="11">
        <f t="shared" si="0"/>
        <v>75.27</v>
      </c>
      <c r="H58" s="6"/>
    </row>
    <row r="59" spans="1:8" s="3" customFormat="1" ht="19" customHeight="1" x14ac:dyDescent="0.25">
      <c r="A59" s="15" t="s">
        <v>734</v>
      </c>
      <c r="B59" s="15" t="s">
        <v>539</v>
      </c>
      <c r="C59" s="15" t="s">
        <v>20</v>
      </c>
      <c r="D59" s="11">
        <v>81.33</v>
      </c>
      <c r="E59" s="11">
        <v>82.33</v>
      </c>
      <c r="F59" s="11">
        <v>64</v>
      </c>
      <c r="G59" s="11">
        <f t="shared" si="0"/>
        <v>74.7</v>
      </c>
      <c r="H59" s="6"/>
    </row>
    <row r="60" spans="1:8" s="3" customFormat="1" ht="19" customHeight="1" x14ac:dyDescent="0.25">
      <c r="A60" s="15" t="s">
        <v>743</v>
      </c>
      <c r="B60" s="15" t="s">
        <v>539</v>
      </c>
      <c r="C60" s="15" t="s">
        <v>20</v>
      </c>
      <c r="D60" s="11">
        <v>66.33</v>
      </c>
      <c r="E60" s="11">
        <v>63.67</v>
      </c>
      <c r="F60" s="11">
        <v>89</v>
      </c>
      <c r="G60" s="11">
        <f t="shared" si="0"/>
        <v>74.599999999999994</v>
      </c>
      <c r="H60" s="6"/>
    </row>
    <row r="61" spans="1:8" s="3" customFormat="1" ht="19" customHeight="1" x14ac:dyDescent="0.25">
      <c r="A61" s="15" t="s">
        <v>757</v>
      </c>
      <c r="B61" s="15" t="s">
        <v>539</v>
      </c>
      <c r="C61" s="15" t="s">
        <v>20</v>
      </c>
      <c r="D61" s="11">
        <v>77</v>
      </c>
      <c r="E61" s="11">
        <v>87.67</v>
      </c>
      <c r="F61" s="11">
        <v>62.67</v>
      </c>
      <c r="G61" s="11">
        <f t="shared" si="0"/>
        <v>74.47</v>
      </c>
      <c r="H61" s="6"/>
    </row>
    <row r="62" spans="1:8" s="3" customFormat="1" ht="19" customHeight="1" x14ac:dyDescent="0.25">
      <c r="A62" s="15" t="s">
        <v>765</v>
      </c>
      <c r="B62" s="15" t="s">
        <v>539</v>
      </c>
      <c r="C62" s="15" t="s">
        <v>20</v>
      </c>
      <c r="D62" s="11">
        <v>70.33</v>
      </c>
      <c r="E62" s="11">
        <v>79.67</v>
      </c>
      <c r="F62" s="11">
        <v>73</v>
      </c>
      <c r="G62" s="11">
        <f t="shared" si="0"/>
        <v>74.2</v>
      </c>
      <c r="H62" s="6"/>
    </row>
    <row r="63" spans="1:8" s="3" customFormat="1" ht="19" customHeight="1" x14ac:dyDescent="0.25">
      <c r="A63" s="15" t="s">
        <v>771</v>
      </c>
      <c r="B63" s="15" t="s">
        <v>539</v>
      </c>
      <c r="C63" s="15" t="s">
        <v>20</v>
      </c>
      <c r="D63" s="11">
        <v>76</v>
      </c>
      <c r="E63" s="11">
        <v>70.33</v>
      </c>
      <c r="F63" s="11">
        <v>75.67</v>
      </c>
      <c r="G63" s="11">
        <f t="shared" si="0"/>
        <v>74.17</v>
      </c>
      <c r="H63" s="6"/>
    </row>
    <row r="64" spans="1:8" s="3" customFormat="1" ht="19" customHeight="1" x14ac:dyDescent="0.25">
      <c r="A64" s="15" t="s">
        <v>733</v>
      </c>
      <c r="B64" s="15" t="s">
        <v>539</v>
      </c>
      <c r="C64" s="15" t="s">
        <v>20</v>
      </c>
      <c r="D64" s="11">
        <v>71</v>
      </c>
      <c r="E64" s="11">
        <v>77</v>
      </c>
      <c r="F64" s="11">
        <v>74.33</v>
      </c>
      <c r="G64" s="11">
        <f t="shared" si="0"/>
        <v>74.13</v>
      </c>
      <c r="H64" s="6"/>
    </row>
    <row r="65" spans="1:8" s="3" customFormat="1" ht="19" customHeight="1" x14ac:dyDescent="0.25">
      <c r="A65" s="15" t="s">
        <v>637</v>
      </c>
      <c r="B65" s="15" t="s">
        <v>539</v>
      </c>
      <c r="C65" s="15" t="s">
        <v>20</v>
      </c>
      <c r="D65" s="11">
        <v>65.33</v>
      </c>
      <c r="E65" s="11">
        <v>70</v>
      </c>
      <c r="F65" s="11">
        <v>83.67</v>
      </c>
      <c r="G65" s="11">
        <f t="shared" si="0"/>
        <v>74.069999999999993</v>
      </c>
      <c r="H65" s="6"/>
    </row>
    <row r="66" spans="1:8" s="3" customFormat="1" ht="19" customHeight="1" x14ac:dyDescent="0.25">
      <c r="A66" s="15" t="s">
        <v>758</v>
      </c>
      <c r="B66" s="15" t="s">
        <v>539</v>
      </c>
      <c r="C66" s="15" t="s">
        <v>20</v>
      </c>
      <c r="D66" s="11">
        <v>72.67</v>
      </c>
      <c r="E66" s="11">
        <v>76.67</v>
      </c>
      <c r="F66" s="11">
        <v>72.67</v>
      </c>
      <c r="G66" s="11">
        <f t="shared" si="0"/>
        <v>73.87</v>
      </c>
      <c r="H66" s="6"/>
    </row>
    <row r="67" spans="1:8" s="3" customFormat="1" ht="19" customHeight="1" x14ac:dyDescent="0.25">
      <c r="A67" s="15" t="s">
        <v>712</v>
      </c>
      <c r="B67" s="15" t="s">
        <v>539</v>
      </c>
      <c r="C67" s="15" t="s">
        <v>20</v>
      </c>
      <c r="D67" s="11">
        <v>74</v>
      </c>
      <c r="E67" s="11">
        <v>77</v>
      </c>
      <c r="F67" s="11">
        <v>71</v>
      </c>
      <c r="G67" s="11">
        <f t="shared" ref="G67:G130" si="1">ROUND(D67*0.3+E67*0.3+F67*0.4,2)</f>
        <v>73.7</v>
      </c>
      <c r="H67" s="6"/>
    </row>
    <row r="68" spans="1:8" s="3" customFormat="1" ht="19" customHeight="1" x14ac:dyDescent="0.25">
      <c r="A68" s="15" t="s">
        <v>732</v>
      </c>
      <c r="B68" s="15" t="s">
        <v>539</v>
      </c>
      <c r="C68" s="15" t="s">
        <v>20</v>
      </c>
      <c r="D68" s="11">
        <v>79.67</v>
      </c>
      <c r="E68" s="11">
        <v>61</v>
      </c>
      <c r="F68" s="11">
        <v>77</v>
      </c>
      <c r="G68" s="11">
        <f t="shared" si="1"/>
        <v>73</v>
      </c>
      <c r="H68" s="6"/>
    </row>
    <row r="69" spans="1:8" s="3" customFormat="1" ht="19" customHeight="1" x14ac:dyDescent="0.25">
      <c r="A69" s="15" t="s">
        <v>676</v>
      </c>
      <c r="B69" s="15" t="s">
        <v>539</v>
      </c>
      <c r="C69" s="15" t="s">
        <v>20</v>
      </c>
      <c r="D69" s="11">
        <v>80.67</v>
      </c>
      <c r="E69" s="11">
        <v>77.67</v>
      </c>
      <c r="F69" s="11">
        <v>63.33</v>
      </c>
      <c r="G69" s="11">
        <f t="shared" si="1"/>
        <v>72.83</v>
      </c>
      <c r="H69" s="6"/>
    </row>
    <row r="70" spans="1:8" s="3" customFormat="1" ht="19" customHeight="1" x14ac:dyDescent="0.25">
      <c r="A70" s="15" t="s">
        <v>688</v>
      </c>
      <c r="B70" s="15" t="s">
        <v>539</v>
      </c>
      <c r="C70" s="15" t="s">
        <v>20</v>
      </c>
      <c r="D70" s="11">
        <v>75.67</v>
      </c>
      <c r="E70" s="11">
        <v>75</v>
      </c>
      <c r="F70" s="11">
        <v>68.67</v>
      </c>
      <c r="G70" s="11">
        <f t="shared" si="1"/>
        <v>72.67</v>
      </c>
      <c r="H70" s="6"/>
    </row>
    <row r="71" spans="1:8" s="3" customFormat="1" ht="19" customHeight="1" x14ac:dyDescent="0.25">
      <c r="A71" s="15" t="s">
        <v>768</v>
      </c>
      <c r="B71" s="15" t="s">
        <v>539</v>
      </c>
      <c r="C71" s="15" t="s">
        <v>20</v>
      </c>
      <c r="D71" s="11">
        <v>79.33</v>
      </c>
      <c r="E71" s="11">
        <v>73.67</v>
      </c>
      <c r="F71" s="11">
        <v>66</v>
      </c>
      <c r="G71" s="11">
        <f t="shared" si="1"/>
        <v>72.3</v>
      </c>
      <c r="H71" s="6"/>
    </row>
    <row r="72" spans="1:8" s="3" customFormat="1" ht="19" customHeight="1" x14ac:dyDescent="0.25">
      <c r="A72" s="15" t="s">
        <v>714</v>
      </c>
      <c r="B72" s="15" t="s">
        <v>539</v>
      </c>
      <c r="C72" s="15" t="s">
        <v>20</v>
      </c>
      <c r="D72" s="11">
        <v>79.33</v>
      </c>
      <c r="E72" s="11">
        <v>71.67</v>
      </c>
      <c r="F72" s="11">
        <v>67</v>
      </c>
      <c r="G72" s="11">
        <f t="shared" si="1"/>
        <v>72.099999999999994</v>
      </c>
      <c r="H72" s="6"/>
    </row>
    <row r="73" spans="1:8" s="3" customFormat="1" ht="19" customHeight="1" x14ac:dyDescent="0.25">
      <c r="A73" s="15" t="s">
        <v>773</v>
      </c>
      <c r="B73" s="15" t="s">
        <v>539</v>
      </c>
      <c r="C73" s="15" t="s">
        <v>20</v>
      </c>
      <c r="D73" s="11">
        <v>85.33</v>
      </c>
      <c r="E73" s="11">
        <v>68.33</v>
      </c>
      <c r="F73" s="11">
        <v>64.67</v>
      </c>
      <c r="G73" s="11">
        <f t="shared" si="1"/>
        <v>71.97</v>
      </c>
      <c r="H73" s="6"/>
    </row>
    <row r="74" spans="1:8" s="3" customFormat="1" ht="19" customHeight="1" x14ac:dyDescent="0.25">
      <c r="A74" s="15" t="s">
        <v>723</v>
      </c>
      <c r="B74" s="15" t="s">
        <v>539</v>
      </c>
      <c r="C74" s="15" t="s">
        <v>20</v>
      </c>
      <c r="D74" s="11">
        <v>76</v>
      </c>
      <c r="E74" s="11">
        <v>72.67</v>
      </c>
      <c r="F74" s="11">
        <v>68</v>
      </c>
      <c r="G74" s="11">
        <f t="shared" si="1"/>
        <v>71.8</v>
      </c>
      <c r="H74" s="6"/>
    </row>
    <row r="75" spans="1:8" s="3" customFormat="1" ht="19" customHeight="1" x14ac:dyDescent="0.25">
      <c r="A75" s="15" t="s">
        <v>707</v>
      </c>
      <c r="B75" s="15" t="s">
        <v>539</v>
      </c>
      <c r="C75" s="15" t="s">
        <v>20</v>
      </c>
      <c r="D75" s="11">
        <v>80</v>
      </c>
      <c r="E75" s="11">
        <v>82.67</v>
      </c>
      <c r="F75" s="11">
        <v>57.33</v>
      </c>
      <c r="G75" s="11">
        <f t="shared" si="1"/>
        <v>71.73</v>
      </c>
      <c r="H75" s="6"/>
    </row>
    <row r="76" spans="1:8" s="3" customFormat="1" ht="19" customHeight="1" x14ac:dyDescent="0.25">
      <c r="A76" s="15" t="s">
        <v>735</v>
      </c>
      <c r="B76" s="15" t="s">
        <v>539</v>
      </c>
      <c r="C76" s="15" t="s">
        <v>20</v>
      </c>
      <c r="D76" s="11">
        <v>75</v>
      </c>
      <c r="E76" s="11">
        <v>78</v>
      </c>
      <c r="F76" s="11">
        <v>63.67</v>
      </c>
      <c r="G76" s="11">
        <f t="shared" si="1"/>
        <v>71.37</v>
      </c>
      <c r="H76" s="6"/>
    </row>
    <row r="77" spans="1:8" s="3" customFormat="1" ht="19" customHeight="1" x14ac:dyDescent="0.25">
      <c r="A77" s="15" t="s">
        <v>663</v>
      </c>
      <c r="B77" s="15" t="s">
        <v>539</v>
      </c>
      <c r="C77" s="15" t="s">
        <v>20</v>
      </c>
      <c r="D77" s="11">
        <v>64.33</v>
      </c>
      <c r="E77" s="11">
        <v>75</v>
      </c>
      <c r="F77" s="11">
        <v>73.67</v>
      </c>
      <c r="G77" s="11">
        <f t="shared" si="1"/>
        <v>71.27</v>
      </c>
      <c r="H77" s="6"/>
    </row>
    <row r="78" spans="1:8" s="3" customFormat="1" ht="19" customHeight="1" x14ac:dyDescent="0.25">
      <c r="A78" s="15" t="s">
        <v>729</v>
      </c>
      <c r="B78" s="15" t="s">
        <v>539</v>
      </c>
      <c r="C78" s="15" t="s">
        <v>20</v>
      </c>
      <c r="D78" s="11">
        <v>73</v>
      </c>
      <c r="E78" s="11">
        <v>82.33</v>
      </c>
      <c r="F78" s="11">
        <v>61.67</v>
      </c>
      <c r="G78" s="11">
        <f t="shared" si="1"/>
        <v>71.27</v>
      </c>
      <c r="H78" s="6"/>
    </row>
    <row r="79" spans="1:8" s="3" customFormat="1" ht="19" customHeight="1" x14ac:dyDescent="0.25">
      <c r="A79" s="15" t="s">
        <v>737</v>
      </c>
      <c r="B79" s="15" t="s">
        <v>539</v>
      </c>
      <c r="C79" s="15" t="s">
        <v>20</v>
      </c>
      <c r="D79" s="11">
        <v>64.33</v>
      </c>
      <c r="E79" s="11">
        <v>84</v>
      </c>
      <c r="F79" s="11">
        <v>66.67</v>
      </c>
      <c r="G79" s="11">
        <f t="shared" si="1"/>
        <v>71.17</v>
      </c>
      <c r="H79" s="6"/>
    </row>
    <row r="80" spans="1:8" s="3" customFormat="1" ht="19" customHeight="1" x14ac:dyDescent="0.25">
      <c r="A80" s="15" t="s">
        <v>686</v>
      </c>
      <c r="B80" s="15" t="s">
        <v>539</v>
      </c>
      <c r="C80" s="15" t="s">
        <v>20</v>
      </c>
      <c r="D80" s="11">
        <v>80.67</v>
      </c>
      <c r="E80" s="11">
        <v>60</v>
      </c>
      <c r="F80" s="11">
        <v>72.33</v>
      </c>
      <c r="G80" s="11">
        <f t="shared" si="1"/>
        <v>71.13</v>
      </c>
      <c r="H80" s="6"/>
    </row>
    <row r="81" spans="1:8" s="3" customFormat="1" ht="19" customHeight="1" x14ac:dyDescent="0.25">
      <c r="A81" s="15" t="s">
        <v>738</v>
      </c>
      <c r="B81" s="15" t="s">
        <v>539</v>
      </c>
      <c r="C81" s="15" t="s">
        <v>20</v>
      </c>
      <c r="D81" s="11">
        <v>63.33</v>
      </c>
      <c r="E81" s="11">
        <v>71</v>
      </c>
      <c r="F81" s="11">
        <v>76.33</v>
      </c>
      <c r="G81" s="11">
        <f t="shared" si="1"/>
        <v>70.83</v>
      </c>
      <c r="H81" s="6"/>
    </row>
    <row r="82" spans="1:8" s="3" customFormat="1" ht="19" customHeight="1" x14ac:dyDescent="0.25">
      <c r="A82" s="15" t="s">
        <v>730</v>
      </c>
      <c r="B82" s="15" t="s">
        <v>539</v>
      </c>
      <c r="C82" s="15" t="s">
        <v>20</v>
      </c>
      <c r="D82" s="11">
        <v>63</v>
      </c>
      <c r="E82" s="11">
        <v>74.33</v>
      </c>
      <c r="F82" s="11">
        <v>74</v>
      </c>
      <c r="G82" s="11">
        <f t="shared" si="1"/>
        <v>70.8</v>
      </c>
      <c r="H82" s="6"/>
    </row>
    <row r="83" spans="1:8" s="3" customFormat="1" ht="19" customHeight="1" x14ac:dyDescent="0.25">
      <c r="A83" s="15" t="s">
        <v>655</v>
      </c>
      <c r="B83" s="15" t="s">
        <v>539</v>
      </c>
      <c r="C83" s="15" t="s">
        <v>20</v>
      </c>
      <c r="D83" s="11">
        <v>79.33</v>
      </c>
      <c r="E83" s="11">
        <v>72</v>
      </c>
      <c r="F83" s="11">
        <v>62.67</v>
      </c>
      <c r="G83" s="11">
        <f t="shared" si="1"/>
        <v>70.47</v>
      </c>
      <c r="H83" s="6"/>
    </row>
    <row r="84" spans="1:8" s="3" customFormat="1" ht="19" customHeight="1" x14ac:dyDescent="0.25">
      <c r="A84" s="15" t="s">
        <v>728</v>
      </c>
      <c r="B84" s="15" t="s">
        <v>539</v>
      </c>
      <c r="C84" s="15" t="s">
        <v>20</v>
      </c>
      <c r="D84" s="11">
        <v>70.33</v>
      </c>
      <c r="E84" s="11">
        <v>77.67</v>
      </c>
      <c r="F84" s="11">
        <v>64.67</v>
      </c>
      <c r="G84" s="11">
        <f t="shared" si="1"/>
        <v>70.27</v>
      </c>
      <c r="H84" s="6"/>
    </row>
    <row r="85" spans="1:8" s="3" customFormat="1" ht="19" customHeight="1" x14ac:dyDescent="0.25">
      <c r="A85" s="15" t="s">
        <v>718</v>
      </c>
      <c r="B85" s="15" t="s">
        <v>539</v>
      </c>
      <c r="C85" s="15" t="s">
        <v>20</v>
      </c>
      <c r="D85" s="11">
        <v>75.33</v>
      </c>
      <c r="E85" s="11">
        <v>78.67</v>
      </c>
      <c r="F85" s="11">
        <v>60</v>
      </c>
      <c r="G85" s="11">
        <f t="shared" si="1"/>
        <v>70.2</v>
      </c>
      <c r="H85" s="6"/>
    </row>
    <row r="86" spans="1:8" s="3" customFormat="1" ht="19" customHeight="1" x14ac:dyDescent="0.25">
      <c r="A86" s="15" t="s">
        <v>666</v>
      </c>
      <c r="B86" s="15" t="s">
        <v>539</v>
      </c>
      <c r="C86" s="15" t="s">
        <v>20</v>
      </c>
      <c r="D86" s="11">
        <v>77.33</v>
      </c>
      <c r="E86" s="11">
        <v>74.33</v>
      </c>
      <c r="F86" s="11">
        <v>59.67</v>
      </c>
      <c r="G86" s="11">
        <f t="shared" si="1"/>
        <v>69.37</v>
      </c>
      <c r="H86" s="6"/>
    </row>
    <row r="87" spans="1:8" s="3" customFormat="1" ht="19" customHeight="1" x14ac:dyDescent="0.25">
      <c r="A87" s="15" t="s">
        <v>774</v>
      </c>
      <c r="B87" s="15" t="s">
        <v>539</v>
      </c>
      <c r="C87" s="15" t="s">
        <v>20</v>
      </c>
      <c r="D87" s="11">
        <v>73</v>
      </c>
      <c r="E87" s="11">
        <v>77.67</v>
      </c>
      <c r="F87" s="11">
        <v>58.33</v>
      </c>
      <c r="G87" s="11">
        <f t="shared" si="1"/>
        <v>68.53</v>
      </c>
      <c r="H87" s="6"/>
    </row>
    <row r="88" spans="1:8" s="3" customFormat="1" ht="19" customHeight="1" x14ac:dyDescent="0.25">
      <c r="A88" s="15" t="s">
        <v>721</v>
      </c>
      <c r="B88" s="15" t="s">
        <v>539</v>
      </c>
      <c r="C88" s="15" t="s">
        <v>20</v>
      </c>
      <c r="D88" s="11">
        <v>72.67</v>
      </c>
      <c r="E88" s="11">
        <v>61.67</v>
      </c>
      <c r="F88" s="11">
        <v>70.33</v>
      </c>
      <c r="G88" s="11">
        <f t="shared" si="1"/>
        <v>68.430000000000007</v>
      </c>
      <c r="H88" s="6"/>
    </row>
    <row r="89" spans="1:8" s="3" customFormat="1" ht="19" customHeight="1" x14ac:dyDescent="0.25">
      <c r="A89" s="15" t="s">
        <v>770</v>
      </c>
      <c r="B89" s="15" t="s">
        <v>539</v>
      </c>
      <c r="C89" s="15" t="s">
        <v>20</v>
      </c>
      <c r="D89" s="11">
        <v>63</v>
      </c>
      <c r="E89" s="11">
        <v>80.33</v>
      </c>
      <c r="F89" s="11">
        <v>60.33</v>
      </c>
      <c r="G89" s="11">
        <f t="shared" si="1"/>
        <v>67.13</v>
      </c>
      <c r="H89" s="6"/>
    </row>
    <row r="90" spans="1:8" s="3" customFormat="1" ht="19" customHeight="1" x14ac:dyDescent="0.25">
      <c r="A90" s="15" t="s">
        <v>704</v>
      </c>
      <c r="B90" s="15" t="s">
        <v>539</v>
      </c>
      <c r="C90" s="15" t="s">
        <v>20</v>
      </c>
      <c r="D90" s="11">
        <v>63.33</v>
      </c>
      <c r="E90" s="11">
        <v>78.67</v>
      </c>
      <c r="F90" s="11">
        <v>61</v>
      </c>
      <c r="G90" s="11">
        <f t="shared" si="1"/>
        <v>67</v>
      </c>
      <c r="H90" s="6"/>
    </row>
    <row r="91" spans="1:8" s="3" customFormat="1" ht="19" customHeight="1" x14ac:dyDescent="0.25">
      <c r="A91" s="15" t="s">
        <v>713</v>
      </c>
      <c r="B91" s="15" t="s">
        <v>539</v>
      </c>
      <c r="C91" s="15" t="s">
        <v>20</v>
      </c>
      <c r="D91" s="11">
        <v>71</v>
      </c>
      <c r="E91" s="11">
        <v>74.67</v>
      </c>
      <c r="F91" s="11">
        <v>57</v>
      </c>
      <c r="G91" s="11">
        <f t="shared" si="1"/>
        <v>66.5</v>
      </c>
      <c r="H91" s="6"/>
    </row>
    <row r="92" spans="1:8" s="3" customFormat="1" ht="19" customHeight="1" x14ac:dyDescent="0.25">
      <c r="A92" s="15" t="s">
        <v>694</v>
      </c>
      <c r="B92" s="15" t="s">
        <v>539</v>
      </c>
      <c r="C92" s="15" t="s">
        <v>20</v>
      </c>
      <c r="D92" s="11">
        <v>73</v>
      </c>
      <c r="E92" s="11">
        <v>70.67</v>
      </c>
      <c r="F92" s="11">
        <v>57.67</v>
      </c>
      <c r="G92" s="11">
        <f t="shared" si="1"/>
        <v>66.17</v>
      </c>
      <c r="H92" s="6"/>
    </row>
    <row r="93" spans="1:8" s="3" customFormat="1" ht="19" customHeight="1" x14ac:dyDescent="0.25">
      <c r="A93" s="15" t="s">
        <v>761</v>
      </c>
      <c r="B93" s="15" t="s">
        <v>539</v>
      </c>
      <c r="C93" s="15" t="s">
        <v>20</v>
      </c>
      <c r="D93" s="11">
        <v>63.33</v>
      </c>
      <c r="E93" s="11">
        <v>60</v>
      </c>
      <c r="F93" s="11">
        <v>72.67</v>
      </c>
      <c r="G93" s="11">
        <f t="shared" si="1"/>
        <v>66.069999999999993</v>
      </c>
      <c r="H93" s="6"/>
    </row>
    <row r="94" spans="1:8" s="3" customFormat="1" ht="19" customHeight="1" x14ac:dyDescent="0.25">
      <c r="A94" s="15" t="s">
        <v>740</v>
      </c>
      <c r="B94" s="15" t="s">
        <v>539</v>
      </c>
      <c r="C94" s="15" t="s">
        <v>20</v>
      </c>
      <c r="D94" s="11">
        <v>71</v>
      </c>
      <c r="E94" s="11">
        <v>64</v>
      </c>
      <c r="F94" s="11">
        <v>60.33</v>
      </c>
      <c r="G94" s="11">
        <f t="shared" si="1"/>
        <v>64.63</v>
      </c>
      <c r="H94" s="6"/>
    </row>
    <row r="95" spans="1:8" s="3" customFormat="1" ht="19" customHeight="1" x14ac:dyDescent="0.25">
      <c r="A95" s="15" t="s">
        <v>661</v>
      </c>
      <c r="B95" s="15" t="s">
        <v>539</v>
      </c>
      <c r="C95" s="15" t="s">
        <v>20</v>
      </c>
      <c r="D95" s="11">
        <v>76.33</v>
      </c>
      <c r="E95" s="11">
        <v>50</v>
      </c>
      <c r="F95" s="11">
        <v>62.67</v>
      </c>
      <c r="G95" s="11">
        <f t="shared" si="1"/>
        <v>62.97</v>
      </c>
      <c r="H95" s="6"/>
    </row>
    <row r="96" spans="1:8" s="3" customFormat="1" ht="19" customHeight="1" x14ac:dyDescent="0.25">
      <c r="A96" s="15" t="s">
        <v>684</v>
      </c>
      <c r="B96" s="15" t="s">
        <v>539</v>
      </c>
      <c r="C96" s="15" t="s">
        <v>20</v>
      </c>
      <c r="D96" s="11">
        <v>60</v>
      </c>
      <c r="E96" s="11">
        <v>61.67</v>
      </c>
      <c r="F96" s="11">
        <v>63.33</v>
      </c>
      <c r="G96" s="11">
        <f t="shared" si="1"/>
        <v>61.83</v>
      </c>
      <c r="H96" s="6"/>
    </row>
    <row r="97" spans="1:8" s="3" customFormat="1" ht="19" customHeight="1" x14ac:dyDescent="0.25">
      <c r="A97" s="15" t="s">
        <v>731</v>
      </c>
      <c r="B97" s="15" t="s">
        <v>539</v>
      </c>
      <c r="C97" s="15" t="s">
        <v>20</v>
      </c>
      <c r="D97" s="11">
        <v>0</v>
      </c>
      <c r="E97" s="11">
        <v>0</v>
      </c>
      <c r="F97" s="11">
        <v>0</v>
      </c>
      <c r="G97" s="11">
        <f t="shared" si="1"/>
        <v>0</v>
      </c>
      <c r="H97" s="6"/>
    </row>
    <row r="98" spans="1:8" s="3" customFormat="1" ht="19" customHeight="1" x14ac:dyDescent="0.25">
      <c r="A98" s="15" t="s">
        <v>700</v>
      </c>
      <c r="B98" s="15" t="s">
        <v>539</v>
      </c>
      <c r="C98" s="15" t="s">
        <v>20</v>
      </c>
      <c r="D98" s="11">
        <v>0</v>
      </c>
      <c r="E98" s="11">
        <v>0</v>
      </c>
      <c r="F98" s="11">
        <v>0</v>
      </c>
      <c r="G98" s="11">
        <f t="shared" si="1"/>
        <v>0</v>
      </c>
      <c r="H98" s="6"/>
    </row>
    <row r="99" spans="1:8" s="3" customFormat="1" ht="19" customHeight="1" x14ac:dyDescent="0.25">
      <c r="A99" s="15" t="s">
        <v>717</v>
      </c>
      <c r="B99" s="15" t="s">
        <v>539</v>
      </c>
      <c r="C99" s="15" t="s">
        <v>20</v>
      </c>
      <c r="D99" s="11">
        <v>0</v>
      </c>
      <c r="E99" s="11">
        <v>0</v>
      </c>
      <c r="F99" s="11">
        <v>0</v>
      </c>
      <c r="G99" s="11">
        <f t="shared" si="1"/>
        <v>0</v>
      </c>
      <c r="H99" s="6"/>
    </row>
    <row r="100" spans="1:8" s="3" customFormat="1" ht="19" customHeight="1" x14ac:dyDescent="0.25">
      <c r="A100" s="15" t="s">
        <v>642</v>
      </c>
      <c r="B100" s="15" t="s">
        <v>539</v>
      </c>
      <c r="C100" s="15" t="s">
        <v>20</v>
      </c>
      <c r="D100" s="11">
        <v>0</v>
      </c>
      <c r="E100" s="11">
        <v>0</v>
      </c>
      <c r="F100" s="11">
        <v>0</v>
      </c>
      <c r="G100" s="11">
        <f t="shared" si="1"/>
        <v>0</v>
      </c>
      <c r="H100" s="6"/>
    </row>
    <row r="101" spans="1:8" s="3" customFormat="1" ht="19" customHeight="1" x14ac:dyDescent="0.25">
      <c r="A101" s="15" t="s">
        <v>644</v>
      </c>
      <c r="B101" s="15" t="s">
        <v>539</v>
      </c>
      <c r="C101" s="15" t="s">
        <v>20</v>
      </c>
      <c r="D101" s="11">
        <v>0</v>
      </c>
      <c r="E101" s="11">
        <v>0</v>
      </c>
      <c r="F101" s="11">
        <v>0</v>
      </c>
      <c r="G101" s="11">
        <f t="shared" si="1"/>
        <v>0</v>
      </c>
      <c r="H101" s="6"/>
    </row>
    <row r="102" spans="1:8" s="3" customFormat="1" ht="19" customHeight="1" x14ac:dyDescent="0.25">
      <c r="A102" s="15" t="s">
        <v>650</v>
      </c>
      <c r="B102" s="15" t="s">
        <v>539</v>
      </c>
      <c r="C102" s="15" t="s">
        <v>20</v>
      </c>
      <c r="D102" s="11">
        <v>0</v>
      </c>
      <c r="E102" s="11">
        <v>0</v>
      </c>
      <c r="F102" s="11">
        <v>0</v>
      </c>
      <c r="G102" s="11">
        <f t="shared" si="1"/>
        <v>0</v>
      </c>
      <c r="H102" s="6"/>
    </row>
    <row r="103" spans="1:8" s="3" customFormat="1" ht="19" customHeight="1" x14ac:dyDescent="0.25">
      <c r="A103" s="15" t="s">
        <v>652</v>
      </c>
      <c r="B103" s="15" t="s">
        <v>539</v>
      </c>
      <c r="C103" s="15" t="s">
        <v>20</v>
      </c>
      <c r="D103" s="11">
        <v>0</v>
      </c>
      <c r="E103" s="11">
        <v>0</v>
      </c>
      <c r="F103" s="11">
        <v>0</v>
      </c>
      <c r="G103" s="11">
        <f t="shared" si="1"/>
        <v>0</v>
      </c>
      <c r="H103" s="6"/>
    </row>
    <row r="104" spans="1:8" s="3" customFormat="1" ht="19" customHeight="1" x14ac:dyDescent="0.25">
      <c r="A104" s="15" t="s">
        <v>654</v>
      </c>
      <c r="B104" s="15" t="s">
        <v>539</v>
      </c>
      <c r="C104" s="15" t="s">
        <v>20</v>
      </c>
      <c r="D104" s="11">
        <v>0</v>
      </c>
      <c r="E104" s="11">
        <v>0</v>
      </c>
      <c r="F104" s="11">
        <v>0</v>
      </c>
      <c r="G104" s="11">
        <f t="shared" si="1"/>
        <v>0</v>
      </c>
      <c r="H104" s="6"/>
    </row>
    <row r="105" spans="1:8" s="3" customFormat="1" ht="19" customHeight="1" x14ac:dyDescent="0.25">
      <c r="A105" s="15" t="s">
        <v>664</v>
      </c>
      <c r="B105" s="15" t="s">
        <v>539</v>
      </c>
      <c r="C105" s="15" t="s">
        <v>20</v>
      </c>
      <c r="D105" s="11">
        <v>0</v>
      </c>
      <c r="E105" s="11">
        <v>0</v>
      </c>
      <c r="F105" s="11">
        <v>0</v>
      </c>
      <c r="G105" s="11">
        <f t="shared" si="1"/>
        <v>0</v>
      </c>
      <c r="H105" s="6"/>
    </row>
    <row r="106" spans="1:8" s="3" customFormat="1" ht="19" customHeight="1" x14ac:dyDescent="0.25">
      <c r="A106" s="15" t="s">
        <v>667</v>
      </c>
      <c r="B106" s="15" t="s">
        <v>539</v>
      </c>
      <c r="C106" s="15" t="s">
        <v>20</v>
      </c>
      <c r="D106" s="11">
        <v>0</v>
      </c>
      <c r="E106" s="11">
        <v>0</v>
      </c>
      <c r="F106" s="11">
        <v>0</v>
      </c>
      <c r="G106" s="11">
        <f t="shared" si="1"/>
        <v>0</v>
      </c>
      <c r="H106" s="6"/>
    </row>
    <row r="107" spans="1:8" s="3" customFormat="1" ht="22.5" customHeight="1" x14ac:dyDescent="0.25">
      <c r="A107" s="15" t="s">
        <v>668</v>
      </c>
      <c r="B107" s="15" t="s">
        <v>539</v>
      </c>
      <c r="C107" s="15" t="s">
        <v>20</v>
      </c>
      <c r="D107" s="11">
        <v>0</v>
      </c>
      <c r="E107" s="11">
        <v>0</v>
      </c>
      <c r="F107" s="11">
        <v>0</v>
      </c>
      <c r="G107" s="11">
        <f t="shared" si="1"/>
        <v>0</v>
      </c>
      <c r="H107" s="6"/>
    </row>
    <row r="108" spans="1:8" s="3" customFormat="1" ht="22.5" customHeight="1" x14ac:dyDescent="0.25">
      <c r="A108" s="15" t="s">
        <v>669</v>
      </c>
      <c r="B108" s="15" t="s">
        <v>539</v>
      </c>
      <c r="C108" s="15" t="s">
        <v>20</v>
      </c>
      <c r="D108" s="11">
        <v>0</v>
      </c>
      <c r="E108" s="11">
        <v>0</v>
      </c>
      <c r="F108" s="11">
        <v>0</v>
      </c>
      <c r="G108" s="11">
        <f t="shared" si="1"/>
        <v>0</v>
      </c>
      <c r="H108" s="6"/>
    </row>
    <row r="109" spans="1:8" s="3" customFormat="1" ht="19.5" customHeight="1" x14ac:dyDescent="0.25">
      <c r="A109" s="15" t="s">
        <v>671</v>
      </c>
      <c r="B109" s="15" t="s">
        <v>539</v>
      </c>
      <c r="C109" s="15" t="s">
        <v>20</v>
      </c>
      <c r="D109" s="11">
        <v>0</v>
      </c>
      <c r="E109" s="11">
        <v>0</v>
      </c>
      <c r="F109" s="11">
        <v>0</v>
      </c>
      <c r="G109" s="11">
        <f t="shared" si="1"/>
        <v>0</v>
      </c>
      <c r="H109" s="6"/>
    </row>
    <row r="110" spans="1:8" s="3" customFormat="1" ht="19.5" customHeight="1" x14ac:dyDescent="0.25">
      <c r="A110" s="15" t="s">
        <v>673</v>
      </c>
      <c r="B110" s="15" t="s">
        <v>539</v>
      </c>
      <c r="C110" s="15" t="s">
        <v>20</v>
      </c>
      <c r="D110" s="11">
        <v>0</v>
      </c>
      <c r="E110" s="11">
        <v>0</v>
      </c>
      <c r="F110" s="11">
        <v>0</v>
      </c>
      <c r="G110" s="11">
        <f t="shared" si="1"/>
        <v>0</v>
      </c>
      <c r="H110" s="6"/>
    </row>
    <row r="111" spans="1:8" s="3" customFormat="1" ht="19.5" customHeight="1" x14ac:dyDescent="0.25">
      <c r="A111" s="15" t="s">
        <v>674</v>
      </c>
      <c r="B111" s="15" t="s">
        <v>539</v>
      </c>
      <c r="C111" s="15" t="s">
        <v>20</v>
      </c>
      <c r="D111" s="11">
        <v>0</v>
      </c>
      <c r="E111" s="11">
        <v>0</v>
      </c>
      <c r="F111" s="11">
        <v>0</v>
      </c>
      <c r="G111" s="11">
        <f t="shared" si="1"/>
        <v>0</v>
      </c>
      <c r="H111" s="6"/>
    </row>
    <row r="112" spans="1:8" s="3" customFormat="1" ht="19.5" customHeight="1" x14ac:dyDescent="0.25">
      <c r="A112" s="15" t="s">
        <v>682</v>
      </c>
      <c r="B112" s="15" t="s">
        <v>539</v>
      </c>
      <c r="C112" s="15" t="s">
        <v>20</v>
      </c>
      <c r="D112" s="11">
        <v>0</v>
      </c>
      <c r="E112" s="11">
        <v>0</v>
      </c>
      <c r="F112" s="11">
        <v>0</v>
      </c>
      <c r="G112" s="11">
        <f t="shared" si="1"/>
        <v>0</v>
      </c>
      <c r="H112" s="6"/>
    </row>
    <row r="113" spans="1:8" s="3" customFormat="1" ht="19.5" customHeight="1" x14ac:dyDescent="0.25">
      <c r="A113" s="15" t="s">
        <v>683</v>
      </c>
      <c r="B113" s="15" t="s">
        <v>539</v>
      </c>
      <c r="C113" s="15" t="s">
        <v>20</v>
      </c>
      <c r="D113" s="11">
        <v>0</v>
      </c>
      <c r="E113" s="11">
        <v>0</v>
      </c>
      <c r="F113" s="11">
        <v>0</v>
      </c>
      <c r="G113" s="11">
        <f t="shared" si="1"/>
        <v>0</v>
      </c>
      <c r="H113" s="6"/>
    </row>
    <row r="114" spans="1:8" s="3" customFormat="1" ht="19.5" customHeight="1" x14ac:dyDescent="0.25">
      <c r="A114" s="15" t="s">
        <v>687</v>
      </c>
      <c r="B114" s="15" t="s">
        <v>539</v>
      </c>
      <c r="C114" s="15" t="s">
        <v>20</v>
      </c>
      <c r="D114" s="11">
        <v>0</v>
      </c>
      <c r="E114" s="11">
        <v>0</v>
      </c>
      <c r="F114" s="11">
        <v>0</v>
      </c>
      <c r="G114" s="11">
        <f t="shared" si="1"/>
        <v>0</v>
      </c>
      <c r="H114" s="6"/>
    </row>
    <row r="115" spans="1:8" s="3" customFormat="1" ht="19.5" customHeight="1" x14ac:dyDescent="0.25">
      <c r="A115" s="15" t="s">
        <v>689</v>
      </c>
      <c r="B115" s="15" t="s">
        <v>539</v>
      </c>
      <c r="C115" s="15" t="s">
        <v>20</v>
      </c>
      <c r="D115" s="11">
        <v>0</v>
      </c>
      <c r="E115" s="11">
        <v>0</v>
      </c>
      <c r="F115" s="11">
        <v>0</v>
      </c>
      <c r="G115" s="11">
        <f t="shared" si="1"/>
        <v>0</v>
      </c>
      <c r="H115" s="6"/>
    </row>
    <row r="116" spans="1:8" s="3" customFormat="1" ht="19.5" customHeight="1" x14ac:dyDescent="0.25">
      <c r="A116" s="15" t="s">
        <v>690</v>
      </c>
      <c r="B116" s="15" t="s">
        <v>539</v>
      </c>
      <c r="C116" s="15" t="s">
        <v>20</v>
      </c>
      <c r="D116" s="11">
        <v>0</v>
      </c>
      <c r="E116" s="11">
        <v>0</v>
      </c>
      <c r="F116" s="11">
        <v>0</v>
      </c>
      <c r="G116" s="11">
        <f t="shared" si="1"/>
        <v>0</v>
      </c>
      <c r="H116" s="6"/>
    </row>
    <row r="117" spans="1:8" s="3" customFormat="1" ht="19.5" customHeight="1" x14ac:dyDescent="0.25">
      <c r="A117" s="15" t="s">
        <v>691</v>
      </c>
      <c r="B117" s="15" t="s">
        <v>539</v>
      </c>
      <c r="C117" s="15" t="s">
        <v>20</v>
      </c>
      <c r="D117" s="11">
        <v>0</v>
      </c>
      <c r="E117" s="11">
        <v>0</v>
      </c>
      <c r="F117" s="11">
        <v>0</v>
      </c>
      <c r="G117" s="11">
        <f t="shared" si="1"/>
        <v>0</v>
      </c>
      <c r="H117" s="6"/>
    </row>
    <row r="118" spans="1:8" s="3" customFormat="1" ht="19.5" customHeight="1" x14ac:dyDescent="0.25">
      <c r="A118" s="15" t="s">
        <v>692</v>
      </c>
      <c r="B118" s="15" t="s">
        <v>539</v>
      </c>
      <c r="C118" s="15" t="s">
        <v>20</v>
      </c>
      <c r="D118" s="11">
        <v>0</v>
      </c>
      <c r="E118" s="11">
        <v>0</v>
      </c>
      <c r="F118" s="11">
        <v>0</v>
      </c>
      <c r="G118" s="11">
        <f t="shared" si="1"/>
        <v>0</v>
      </c>
      <c r="H118" s="6"/>
    </row>
    <row r="119" spans="1:8" s="3" customFormat="1" ht="19.5" customHeight="1" x14ac:dyDescent="0.25">
      <c r="A119" s="15" t="s">
        <v>693</v>
      </c>
      <c r="B119" s="15" t="s">
        <v>539</v>
      </c>
      <c r="C119" s="15" t="s">
        <v>20</v>
      </c>
      <c r="D119" s="11">
        <v>0</v>
      </c>
      <c r="E119" s="11">
        <v>0</v>
      </c>
      <c r="F119" s="11">
        <v>0</v>
      </c>
      <c r="G119" s="11">
        <f t="shared" si="1"/>
        <v>0</v>
      </c>
      <c r="H119" s="6"/>
    </row>
    <row r="120" spans="1:8" s="3" customFormat="1" ht="19.5" customHeight="1" x14ac:dyDescent="0.25">
      <c r="A120" s="15" t="s">
        <v>696</v>
      </c>
      <c r="B120" s="15" t="s">
        <v>539</v>
      </c>
      <c r="C120" s="15" t="s">
        <v>20</v>
      </c>
      <c r="D120" s="11">
        <v>0</v>
      </c>
      <c r="E120" s="11">
        <v>0</v>
      </c>
      <c r="F120" s="11">
        <v>0</v>
      </c>
      <c r="G120" s="11">
        <f t="shared" si="1"/>
        <v>0</v>
      </c>
      <c r="H120" s="6"/>
    </row>
    <row r="121" spans="1:8" s="3" customFormat="1" ht="19.5" customHeight="1" x14ac:dyDescent="0.25">
      <c r="A121" s="15" t="s">
        <v>699</v>
      </c>
      <c r="B121" s="15" t="s">
        <v>539</v>
      </c>
      <c r="C121" s="15" t="s">
        <v>20</v>
      </c>
      <c r="D121" s="11">
        <v>0</v>
      </c>
      <c r="E121" s="11">
        <v>0</v>
      </c>
      <c r="F121" s="11">
        <v>0</v>
      </c>
      <c r="G121" s="11">
        <f t="shared" si="1"/>
        <v>0</v>
      </c>
      <c r="H121" s="6"/>
    </row>
    <row r="122" spans="1:8" s="3" customFormat="1" ht="19.5" customHeight="1" x14ac:dyDescent="0.25">
      <c r="A122" s="15" t="s">
        <v>702</v>
      </c>
      <c r="B122" s="15" t="s">
        <v>539</v>
      </c>
      <c r="C122" s="15" t="s">
        <v>20</v>
      </c>
      <c r="D122" s="11">
        <v>0</v>
      </c>
      <c r="E122" s="11">
        <v>0</v>
      </c>
      <c r="F122" s="11">
        <v>0</v>
      </c>
      <c r="G122" s="11">
        <f t="shared" si="1"/>
        <v>0</v>
      </c>
      <c r="H122" s="6"/>
    </row>
    <row r="123" spans="1:8" s="3" customFormat="1" ht="19.5" customHeight="1" x14ac:dyDescent="0.25">
      <c r="A123" s="15" t="s">
        <v>703</v>
      </c>
      <c r="B123" s="15" t="s">
        <v>539</v>
      </c>
      <c r="C123" s="15" t="s">
        <v>20</v>
      </c>
      <c r="D123" s="11">
        <v>0</v>
      </c>
      <c r="E123" s="11">
        <v>0</v>
      </c>
      <c r="F123" s="11">
        <v>0</v>
      </c>
      <c r="G123" s="11">
        <f t="shared" si="1"/>
        <v>0</v>
      </c>
      <c r="H123" s="6"/>
    </row>
    <row r="124" spans="1:8" s="3" customFormat="1" ht="19.5" customHeight="1" x14ac:dyDescent="0.25">
      <c r="A124" s="15" t="s">
        <v>709</v>
      </c>
      <c r="B124" s="15" t="s">
        <v>539</v>
      </c>
      <c r="C124" s="15" t="s">
        <v>20</v>
      </c>
      <c r="D124" s="11">
        <v>0</v>
      </c>
      <c r="E124" s="11">
        <v>0</v>
      </c>
      <c r="F124" s="11">
        <v>0</v>
      </c>
      <c r="G124" s="11">
        <f t="shared" si="1"/>
        <v>0</v>
      </c>
      <c r="H124" s="6"/>
    </row>
    <row r="125" spans="1:8" s="3" customFormat="1" ht="19.5" customHeight="1" x14ac:dyDescent="0.25">
      <c r="A125" s="15" t="s">
        <v>711</v>
      </c>
      <c r="B125" s="15" t="s">
        <v>539</v>
      </c>
      <c r="C125" s="15" t="s">
        <v>20</v>
      </c>
      <c r="D125" s="11">
        <v>0</v>
      </c>
      <c r="E125" s="11">
        <v>0</v>
      </c>
      <c r="F125" s="11">
        <v>0</v>
      </c>
      <c r="G125" s="11">
        <f t="shared" si="1"/>
        <v>0</v>
      </c>
      <c r="H125" s="6"/>
    </row>
    <row r="126" spans="1:8" s="3" customFormat="1" ht="19.5" customHeight="1" x14ac:dyDescent="0.25">
      <c r="A126" s="15" t="s">
        <v>715</v>
      </c>
      <c r="B126" s="15" t="s">
        <v>539</v>
      </c>
      <c r="C126" s="15" t="s">
        <v>20</v>
      </c>
      <c r="D126" s="11">
        <v>0</v>
      </c>
      <c r="E126" s="11">
        <v>0</v>
      </c>
      <c r="F126" s="11">
        <v>0</v>
      </c>
      <c r="G126" s="11">
        <f t="shared" si="1"/>
        <v>0</v>
      </c>
      <c r="H126" s="6"/>
    </row>
    <row r="127" spans="1:8" s="3" customFormat="1" ht="19.5" customHeight="1" x14ac:dyDescent="0.25">
      <c r="A127" s="15" t="s">
        <v>722</v>
      </c>
      <c r="B127" s="15" t="s">
        <v>539</v>
      </c>
      <c r="C127" s="15" t="s">
        <v>20</v>
      </c>
      <c r="D127" s="11">
        <v>0</v>
      </c>
      <c r="E127" s="11">
        <v>0</v>
      </c>
      <c r="F127" s="11">
        <v>0</v>
      </c>
      <c r="G127" s="11">
        <f t="shared" si="1"/>
        <v>0</v>
      </c>
      <c r="H127" s="6"/>
    </row>
    <row r="128" spans="1:8" s="3" customFormat="1" ht="19.5" customHeight="1" x14ac:dyDescent="0.25">
      <c r="A128" s="15" t="s">
        <v>724</v>
      </c>
      <c r="B128" s="15" t="s">
        <v>539</v>
      </c>
      <c r="C128" s="15" t="s">
        <v>20</v>
      </c>
      <c r="D128" s="11">
        <v>0</v>
      </c>
      <c r="E128" s="11">
        <v>0</v>
      </c>
      <c r="F128" s="11">
        <v>0</v>
      </c>
      <c r="G128" s="11">
        <f t="shared" si="1"/>
        <v>0</v>
      </c>
      <c r="H128" s="6"/>
    </row>
    <row r="129" spans="1:8" s="3" customFormat="1" ht="19.5" customHeight="1" x14ac:dyDescent="0.25">
      <c r="A129" s="15" t="s">
        <v>726</v>
      </c>
      <c r="B129" s="15" t="s">
        <v>539</v>
      </c>
      <c r="C129" s="15" t="s">
        <v>20</v>
      </c>
      <c r="D129" s="11">
        <v>0</v>
      </c>
      <c r="E129" s="11">
        <v>0</v>
      </c>
      <c r="F129" s="11">
        <v>0</v>
      </c>
      <c r="G129" s="11">
        <f t="shared" si="1"/>
        <v>0</v>
      </c>
      <c r="H129" s="6"/>
    </row>
    <row r="130" spans="1:8" s="3" customFormat="1" ht="19.5" customHeight="1" x14ac:dyDescent="0.25">
      <c r="A130" s="15" t="s">
        <v>736</v>
      </c>
      <c r="B130" s="15" t="s">
        <v>539</v>
      </c>
      <c r="C130" s="15" t="s">
        <v>20</v>
      </c>
      <c r="D130" s="11">
        <v>0</v>
      </c>
      <c r="E130" s="11">
        <v>0</v>
      </c>
      <c r="F130" s="11">
        <v>0</v>
      </c>
      <c r="G130" s="11">
        <f t="shared" si="1"/>
        <v>0</v>
      </c>
      <c r="H130" s="6"/>
    </row>
    <row r="131" spans="1:8" s="3" customFormat="1" ht="19.5" customHeight="1" x14ac:dyDescent="0.25">
      <c r="A131" s="15" t="s">
        <v>739</v>
      </c>
      <c r="B131" s="15" t="s">
        <v>539</v>
      </c>
      <c r="C131" s="15" t="s">
        <v>20</v>
      </c>
      <c r="D131" s="11">
        <v>0</v>
      </c>
      <c r="E131" s="11">
        <v>0</v>
      </c>
      <c r="F131" s="11">
        <v>0</v>
      </c>
      <c r="G131" s="11">
        <f t="shared" ref="G131:G140" si="2">ROUND(D131*0.3+E131*0.3+F131*0.4,2)</f>
        <v>0</v>
      </c>
      <c r="H131" s="6"/>
    </row>
    <row r="132" spans="1:8" s="3" customFormat="1" ht="19.5" customHeight="1" x14ac:dyDescent="0.25">
      <c r="A132" s="15" t="s">
        <v>742</v>
      </c>
      <c r="B132" s="15" t="s">
        <v>539</v>
      </c>
      <c r="C132" s="15" t="s">
        <v>20</v>
      </c>
      <c r="D132" s="11">
        <v>0</v>
      </c>
      <c r="E132" s="11">
        <v>0</v>
      </c>
      <c r="F132" s="11">
        <v>0</v>
      </c>
      <c r="G132" s="11">
        <f t="shared" si="2"/>
        <v>0</v>
      </c>
      <c r="H132" s="6"/>
    </row>
    <row r="133" spans="1:8" s="3" customFormat="1" ht="19.5" customHeight="1" x14ac:dyDescent="0.25">
      <c r="A133" s="15" t="s">
        <v>744</v>
      </c>
      <c r="B133" s="15" t="s">
        <v>539</v>
      </c>
      <c r="C133" s="15" t="s">
        <v>20</v>
      </c>
      <c r="D133" s="11">
        <v>0</v>
      </c>
      <c r="E133" s="11">
        <v>0</v>
      </c>
      <c r="F133" s="11">
        <v>0</v>
      </c>
      <c r="G133" s="11">
        <f t="shared" si="2"/>
        <v>0</v>
      </c>
      <c r="H133" s="6"/>
    </row>
    <row r="134" spans="1:8" s="3" customFormat="1" ht="19.5" customHeight="1" x14ac:dyDescent="0.25">
      <c r="A134" s="15" t="s">
        <v>749</v>
      </c>
      <c r="B134" s="15" t="s">
        <v>539</v>
      </c>
      <c r="C134" s="15" t="s">
        <v>20</v>
      </c>
      <c r="D134" s="11">
        <v>0</v>
      </c>
      <c r="E134" s="11">
        <v>0</v>
      </c>
      <c r="F134" s="11">
        <v>0</v>
      </c>
      <c r="G134" s="11">
        <f t="shared" si="2"/>
        <v>0</v>
      </c>
      <c r="H134" s="6"/>
    </row>
    <row r="135" spans="1:8" s="3" customFormat="1" ht="19.5" customHeight="1" x14ac:dyDescent="0.25">
      <c r="A135" s="15" t="s">
        <v>752</v>
      </c>
      <c r="B135" s="15" t="s">
        <v>539</v>
      </c>
      <c r="C135" s="15" t="s">
        <v>20</v>
      </c>
      <c r="D135" s="11">
        <v>0</v>
      </c>
      <c r="E135" s="11">
        <v>0</v>
      </c>
      <c r="F135" s="11">
        <v>0</v>
      </c>
      <c r="G135" s="11">
        <f t="shared" si="2"/>
        <v>0</v>
      </c>
      <c r="H135" s="6"/>
    </row>
    <row r="136" spans="1:8" s="3" customFormat="1" ht="19.5" customHeight="1" x14ac:dyDescent="0.25">
      <c r="A136" s="15" t="s">
        <v>756</v>
      </c>
      <c r="B136" s="15" t="s">
        <v>539</v>
      </c>
      <c r="C136" s="15" t="s">
        <v>20</v>
      </c>
      <c r="D136" s="11">
        <v>0</v>
      </c>
      <c r="E136" s="11">
        <v>0</v>
      </c>
      <c r="F136" s="11">
        <v>0</v>
      </c>
      <c r="G136" s="11">
        <f t="shared" si="2"/>
        <v>0</v>
      </c>
      <c r="H136" s="6"/>
    </row>
    <row r="137" spans="1:8" s="3" customFormat="1" ht="19.5" customHeight="1" x14ac:dyDescent="0.25">
      <c r="A137" s="15" t="s">
        <v>759</v>
      </c>
      <c r="B137" s="15" t="s">
        <v>539</v>
      </c>
      <c r="C137" s="15" t="s">
        <v>20</v>
      </c>
      <c r="D137" s="11">
        <v>0</v>
      </c>
      <c r="E137" s="11">
        <v>0</v>
      </c>
      <c r="F137" s="11">
        <v>0</v>
      </c>
      <c r="G137" s="11">
        <f t="shared" si="2"/>
        <v>0</v>
      </c>
      <c r="H137" s="6"/>
    </row>
    <row r="138" spans="1:8" s="3" customFormat="1" ht="19.5" customHeight="1" x14ac:dyDescent="0.25">
      <c r="A138" s="15" t="s">
        <v>760</v>
      </c>
      <c r="B138" s="15" t="s">
        <v>539</v>
      </c>
      <c r="C138" s="15" t="s">
        <v>20</v>
      </c>
      <c r="D138" s="11">
        <v>0</v>
      </c>
      <c r="E138" s="11">
        <v>0</v>
      </c>
      <c r="F138" s="11">
        <v>0</v>
      </c>
      <c r="G138" s="11">
        <f t="shared" si="2"/>
        <v>0</v>
      </c>
      <c r="H138" s="6"/>
    </row>
    <row r="139" spans="1:8" s="3" customFormat="1" ht="19.5" customHeight="1" x14ac:dyDescent="0.25">
      <c r="A139" s="15" t="s">
        <v>762</v>
      </c>
      <c r="B139" s="15" t="s">
        <v>539</v>
      </c>
      <c r="C139" s="15" t="s">
        <v>20</v>
      </c>
      <c r="D139" s="11">
        <v>0</v>
      </c>
      <c r="E139" s="11">
        <v>0</v>
      </c>
      <c r="F139" s="11">
        <v>0</v>
      </c>
      <c r="G139" s="11">
        <f t="shared" si="2"/>
        <v>0</v>
      </c>
      <c r="H139" s="6"/>
    </row>
    <row r="140" spans="1:8" s="3" customFormat="1" ht="19.5" customHeight="1" x14ac:dyDescent="0.25">
      <c r="A140" s="15" t="s">
        <v>772</v>
      </c>
      <c r="B140" s="15" t="s">
        <v>539</v>
      </c>
      <c r="C140" s="15" t="s">
        <v>20</v>
      </c>
      <c r="D140" s="11">
        <v>0</v>
      </c>
      <c r="E140" s="11">
        <v>0</v>
      </c>
      <c r="F140" s="11">
        <v>0</v>
      </c>
      <c r="G140" s="11">
        <f t="shared" si="2"/>
        <v>0</v>
      </c>
      <c r="H140" s="6"/>
    </row>
    <row r="141" spans="1:8" s="3" customFormat="1" ht="27.5" customHeight="1" x14ac:dyDescent="0.4">
      <c r="A141" s="30" t="s">
        <v>779</v>
      </c>
      <c r="B141" s="30"/>
      <c r="C141" s="30"/>
      <c r="D141" s="30"/>
      <c r="E141" s="30"/>
      <c r="F141" s="30"/>
      <c r="G141" s="30"/>
      <c r="H141" s="30"/>
    </row>
    <row r="142" spans="1:8" s="3" customFormat="1" ht="19.5" customHeight="1" x14ac:dyDescent="0.25">
      <c r="A142" s="15" t="s">
        <v>583</v>
      </c>
      <c r="B142" s="15" t="s">
        <v>539</v>
      </c>
      <c r="C142" s="15" t="s">
        <v>181</v>
      </c>
      <c r="D142" s="11">
        <v>94.67</v>
      </c>
      <c r="E142" s="11">
        <v>92.33</v>
      </c>
      <c r="F142" s="11">
        <v>94</v>
      </c>
      <c r="G142" s="11">
        <f t="shared" ref="G142:G186" si="3">ROUND(D142*0.3+E142*0.3+F142*0.4,2)</f>
        <v>93.7</v>
      </c>
      <c r="H142" s="11" t="s">
        <v>775</v>
      </c>
    </row>
    <row r="143" spans="1:8" s="3" customFormat="1" ht="19.5" customHeight="1" x14ac:dyDescent="0.25">
      <c r="A143" s="15" t="s">
        <v>584</v>
      </c>
      <c r="B143" s="15" t="s">
        <v>539</v>
      </c>
      <c r="C143" s="15" t="s">
        <v>181</v>
      </c>
      <c r="D143" s="11">
        <v>88.67</v>
      </c>
      <c r="E143" s="11">
        <v>92.67</v>
      </c>
      <c r="F143" s="11">
        <v>90</v>
      </c>
      <c r="G143" s="11">
        <f t="shared" si="3"/>
        <v>90.4</v>
      </c>
      <c r="H143" s="11" t="s">
        <v>775</v>
      </c>
    </row>
    <row r="144" spans="1:8" s="3" customFormat="1" ht="19.5" customHeight="1" x14ac:dyDescent="0.25">
      <c r="A144" s="15" t="s">
        <v>555</v>
      </c>
      <c r="B144" s="15" t="s">
        <v>539</v>
      </c>
      <c r="C144" s="15" t="s">
        <v>181</v>
      </c>
      <c r="D144" s="11">
        <v>87.33</v>
      </c>
      <c r="E144" s="11">
        <v>90.67</v>
      </c>
      <c r="F144" s="11">
        <v>88.67</v>
      </c>
      <c r="G144" s="11">
        <f t="shared" si="3"/>
        <v>88.87</v>
      </c>
      <c r="H144" s="11" t="s">
        <v>775</v>
      </c>
    </row>
    <row r="145" spans="1:8" s="3" customFormat="1" ht="19.5" customHeight="1" x14ac:dyDescent="0.25">
      <c r="A145" s="15" t="s">
        <v>562</v>
      </c>
      <c r="B145" s="15" t="s">
        <v>539</v>
      </c>
      <c r="C145" s="15" t="s">
        <v>181</v>
      </c>
      <c r="D145" s="11">
        <v>88</v>
      </c>
      <c r="E145" s="11">
        <v>86.33</v>
      </c>
      <c r="F145" s="11">
        <v>90</v>
      </c>
      <c r="G145" s="11">
        <f t="shared" si="3"/>
        <v>88.3</v>
      </c>
      <c r="H145" s="11" t="s">
        <v>775</v>
      </c>
    </row>
    <row r="146" spans="1:8" s="3" customFormat="1" ht="19.5" customHeight="1" x14ac:dyDescent="0.25">
      <c r="A146" s="15" t="s">
        <v>538</v>
      </c>
      <c r="B146" s="15" t="s">
        <v>539</v>
      </c>
      <c r="C146" s="15" t="s">
        <v>181</v>
      </c>
      <c r="D146" s="21">
        <v>86</v>
      </c>
      <c r="E146" s="11">
        <v>88</v>
      </c>
      <c r="F146" s="11">
        <v>89.33</v>
      </c>
      <c r="G146" s="11">
        <f t="shared" si="3"/>
        <v>87.93</v>
      </c>
      <c r="H146" s="11" t="s">
        <v>775</v>
      </c>
    </row>
    <row r="147" spans="1:8" s="3" customFormat="1" ht="19.5" customHeight="1" x14ac:dyDescent="0.25">
      <c r="A147" s="15" t="s">
        <v>568</v>
      </c>
      <c r="B147" s="15" t="s">
        <v>539</v>
      </c>
      <c r="C147" s="15" t="s">
        <v>181</v>
      </c>
      <c r="D147" s="11">
        <v>89</v>
      </c>
      <c r="E147" s="11">
        <v>88</v>
      </c>
      <c r="F147" s="11">
        <v>81</v>
      </c>
      <c r="G147" s="11">
        <f t="shared" si="3"/>
        <v>85.5</v>
      </c>
      <c r="H147" s="11" t="s">
        <v>775</v>
      </c>
    </row>
    <row r="148" spans="1:8" s="3" customFormat="1" ht="19.5" customHeight="1" x14ac:dyDescent="0.25">
      <c r="A148" s="15" t="s">
        <v>592</v>
      </c>
      <c r="B148" s="15" t="s">
        <v>539</v>
      </c>
      <c r="C148" s="15" t="s">
        <v>181</v>
      </c>
      <c r="D148" s="11">
        <v>84.33</v>
      </c>
      <c r="E148" s="11">
        <v>83.33</v>
      </c>
      <c r="F148" s="11">
        <v>86.67</v>
      </c>
      <c r="G148" s="11">
        <f t="shared" si="3"/>
        <v>84.97</v>
      </c>
      <c r="H148" s="11" t="s">
        <v>775</v>
      </c>
    </row>
    <row r="149" spans="1:8" s="3" customFormat="1" ht="19.5" customHeight="1" x14ac:dyDescent="0.25">
      <c r="A149" s="15" t="s">
        <v>582</v>
      </c>
      <c r="B149" s="15" t="s">
        <v>539</v>
      </c>
      <c r="C149" s="15" t="s">
        <v>181</v>
      </c>
      <c r="D149" s="11">
        <v>86</v>
      </c>
      <c r="E149" s="11">
        <v>78.67</v>
      </c>
      <c r="F149" s="11">
        <v>85.67</v>
      </c>
      <c r="G149" s="11">
        <f t="shared" si="3"/>
        <v>83.67</v>
      </c>
      <c r="H149" s="11" t="s">
        <v>775</v>
      </c>
    </row>
    <row r="150" spans="1:8" s="3" customFormat="1" ht="19.5" customHeight="1" x14ac:dyDescent="0.25">
      <c r="A150" s="15" t="s">
        <v>561</v>
      </c>
      <c r="B150" s="15" t="s">
        <v>539</v>
      </c>
      <c r="C150" s="15" t="s">
        <v>181</v>
      </c>
      <c r="D150" s="11">
        <v>85.33</v>
      </c>
      <c r="E150" s="11">
        <v>86.33</v>
      </c>
      <c r="F150" s="11">
        <v>80.33</v>
      </c>
      <c r="G150" s="11">
        <f t="shared" si="3"/>
        <v>83.63</v>
      </c>
      <c r="H150" s="11" t="s">
        <v>775</v>
      </c>
    </row>
    <row r="151" spans="1:8" s="3" customFormat="1" ht="19.5" customHeight="1" x14ac:dyDescent="0.25">
      <c r="A151" s="15" t="s">
        <v>589</v>
      </c>
      <c r="B151" s="15" t="s">
        <v>539</v>
      </c>
      <c r="C151" s="15" t="s">
        <v>181</v>
      </c>
      <c r="D151" s="11">
        <v>82.33</v>
      </c>
      <c r="E151" s="11">
        <v>86.33</v>
      </c>
      <c r="F151" s="11">
        <v>81</v>
      </c>
      <c r="G151" s="11">
        <f t="shared" si="3"/>
        <v>83</v>
      </c>
      <c r="H151" s="11" t="s">
        <v>775</v>
      </c>
    </row>
    <row r="152" spans="1:8" s="3" customFormat="1" ht="19.5" customHeight="1" x14ac:dyDescent="0.25">
      <c r="A152" s="15" t="s">
        <v>576</v>
      </c>
      <c r="B152" s="15" t="s">
        <v>539</v>
      </c>
      <c r="C152" s="15" t="s">
        <v>181</v>
      </c>
      <c r="D152" s="11">
        <v>79.67</v>
      </c>
      <c r="E152" s="11">
        <v>83.67</v>
      </c>
      <c r="F152" s="11">
        <v>84.67</v>
      </c>
      <c r="G152" s="11">
        <f t="shared" si="3"/>
        <v>82.87</v>
      </c>
      <c r="H152" s="11" t="s">
        <v>775</v>
      </c>
    </row>
    <row r="153" spans="1:8" s="3" customFormat="1" ht="19.5" customHeight="1" x14ac:dyDescent="0.25">
      <c r="A153" s="15" t="s">
        <v>553</v>
      </c>
      <c r="B153" s="15" t="s">
        <v>539</v>
      </c>
      <c r="C153" s="15" t="s">
        <v>181</v>
      </c>
      <c r="D153" s="11">
        <v>82</v>
      </c>
      <c r="E153" s="11">
        <v>84</v>
      </c>
      <c r="F153" s="11">
        <v>78.67</v>
      </c>
      <c r="G153" s="11">
        <f t="shared" si="3"/>
        <v>81.27</v>
      </c>
      <c r="H153" s="11" t="s">
        <v>775</v>
      </c>
    </row>
    <row r="154" spans="1:8" s="3" customFormat="1" ht="19.5" customHeight="1" x14ac:dyDescent="0.25">
      <c r="A154" s="15" t="s">
        <v>556</v>
      </c>
      <c r="B154" s="15" t="s">
        <v>539</v>
      </c>
      <c r="C154" s="15" t="s">
        <v>181</v>
      </c>
      <c r="D154" s="11">
        <v>77.33</v>
      </c>
      <c r="E154" s="11">
        <v>81.67</v>
      </c>
      <c r="F154" s="11">
        <v>83.33</v>
      </c>
      <c r="G154" s="11">
        <f t="shared" si="3"/>
        <v>81.03</v>
      </c>
      <c r="H154" s="11" t="s">
        <v>775</v>
      </c>
    </row>
    <row r="155" spans="1:8" s="3" customFormat="1" ht="19.5" customHeight="1" x14ac:dyDescent="0.25">
      <c r="A155" s="15" t="s">
        <v>573</v>
      </c>
      <c r="B155" s="15" t="s">
        <v>539</v>
      </c>
      <c r="C155" s="15" t="s">
        <v>181</v>
      </c>
      <c r="D155" s="11">
        <v>84</v>
      </c>
      <c r="E155" s="11">
        <v>87</v>
      </c>
      <c r="F155" s="11">
        <v>73.33</v>
      </c>
      <c r="G155" s="11">
        <f t="shared" si="3"/>
        <v>80.63</v>
      </c>
      <c r="H155" s="11" t="s">
        <v>775</v>
      </c>
    </row>
    <row r="156" spans="1:8" s="3" customFormat="1" ht="19.5" customHeight="1" x14ac:dyDescent="0.25">
      <c r="A156" s="15" t="s">
        <v>578</v>
      </c>
      <c r="B156" s="15" t="s">
        <v>539</v>
      </c>
      <c r="C156" s="15" t="s">
        <v>181</v>
      </c>
      <c r="D156" s="11">
        <v>79.33</v>
      </c>
      <c r="E156" s="11">
        <v>75.33</v>
      </c>
      <c r="F156" s="11">
        <v>85.33</v>
      </c>
      <c r="G156" s="11">
        <f t="shared" si="3"/>
        <v>80.53</v>
      </c>
      <c r="H156" s="6"/>
    </row>
    <row r="157" spans="1:8" s="3" customFormat="1" ht="19.5" customHeight="1" x14ac:dyDescent="0.25">
      <c r="A157" s="15" t="s">
        <v>586</v>
      </c>
      <c r="B157" s="15" t="s">
        <v>539</v>
      </c>
      <c r="C157" s="15" t="s">
        <v>181</v>
      </c>
      <c r="D157" s="11">
        <v>85.67</v>
      </c>
      <c r="E157" s="11">
        <v>77.67</v>
      </c>
      <c r="F157" s="11">
        <v>78.67</v>
      </c>
      <c r="G157" s="11">
        <f t="shared" si="3"/>
        <v>80.47</v>
      </c>
      <c r="H157" s="6"/>
    </row>
    <row r="158" spans="1:8" s="3" customFormat="1" ht="19.5" customHeight="1" x14ac:dyDescent="0.25">
      <c r="A158" s="15" t="s">
        <v>588</v>
      </c>
      <c r="B158" s="15" t="s">
        <v>539</v>
      </c>
      <c r="C158" s="15" t="s">
        <v>181</v>
      </c>
      <c r="D158" s="11">
        <v>90.33</v>
      </c>
      <c r="E158" s="11">
        <v>81</v>
      </c>
      <c r="F158" s="11">
        <v>72</v>
      </c>
      <c r="G158" s="11">
        <f t="shared" si="3"/>
        <v>80.2</v>
      </c>
      <c r="H158" s="6"/>
    </row>
    <row r="159" spans="1:8" s="3" customFormat="1" ht="19.5" customHeight="1" x14ac:dyDescent="0.25">
      <c r="A159" s="15" t="s">
        <v>557</v>
      </c>
      <c r="B159" s="15" t="s">
        <v>539</v>
      </c>
      <c r="C159" s="15" t="s">
        <v>181</v>
      </c>
      <c r="D159" s="11">
        <v>82</v>
      </c>
      <c r="E159" s="11">
        <v>74.33</v>
      </c>
      <c r="F159" s="11">
        <v>80.67</v>
      </c>
      <c r="G159" s="11">
        <f t="shared" si="3"/>
        <v>79.17</v>
      </c>
      <c r="H159" s="6"/>
    </row>
    <row r="160" spans="1:8" s="3" customFormat="1" ht="19.5" customHeight="1" x14ac:dyDescent="0.25">
      <c r="A160" s="15" t="s">
        <v>575</v>
      </c>
      <c r="B160" s="15" t="s">
        <v>539</v>
      </c>
      <c r="C160" s="15" t="s">
        <v>181</v>
      </c>
      <c r="D160" s="11">
        <v>75.33</v>
      </c>
      <c r="E160" s="11">
        <v>79.67</v>
      </c>
      <c r="F160" s="11">
        <v>81.33</v>
      </c>
      <c r="G160" s="11">
        <f t="shared" si="3"/>
        <v>79.03</v>
      </c>
      <c r="H160" s="6"/>
    </row>
    <row r="161" spans="1:8" s="3" customFormat="1" ht="19.5" customHeight="1" x14ac:dyDescent="0.25">
      <c r="A161" s="15" t="s">
        <v>574</v>
      </c>
      <c r="B161" s="15" t="s">
        <v>539</v>
      </c>
      <c r="C161" s="15" t="s">
        <v>181</v>
      </c>
      <c r="D161" s="11">
        <v>86</v>
      </c>
      <c r="E161" s="11">
        <v>75.33</v>
      </c>
      <c r="F161" s="11">
        <v>75</v>
      </c>
      <c r="G161" s="11">
        <f t="shared" si="3"/>
        <v>78.400000000000006</v>
      </c>
      <c r="H161" s="6"/>
    </row>
    <row r="162" spans="1:8" s="3" customFormat="1" ht="19.5" customHeight="1" x14ac:dyDescent="0.25">
      <c r="A162" s="15" t="s">
        <v>552</v>
      </c>
      <c r="B162" s="15" t="s">
        <v>539</v>
      </c>
      <c r="C162" s="15" t="s">
        <v>181</v>
      </c>
      <c r="D162" s="11">
        <v>74.33</v>
      </c>
      <c r="E162" s="11">
        <v>86.67</v>
      </c>
      <c r="F162" s="11">
        <v>72</v>
      </c>
      <c r="G162" s="11">
        <f t="shared" si="3"/>
        <v>77.099999999999994</v>
      </c>
      <c r="H162" s="6"/>
    </row>
    <row r="163" spans="1:8" s="3" customFormat="1" ht="19.5" customHeight="1" x14ac:dyDescent="0.25">
      <c r="A163" s="15" t="s">
        <v>554</v>
      </c>
      <c r="B163" s="15" t="s">
        <v>539</v>
      </c>
      <c r="C163" s="15" t="s">
        <v>181</v>
      </c>
      <c r="D163" s="11">
        <v>77.67</v>
      </c>
      <c r="E163" s="11">
        <v>83.67</v>
      </c>
      <c r="F163" s="11">
        <v>71.67</v>
      </c>
      <c r="G163" s="11">
        <f t="shared" si="3"/>
        <v>77.069999999999993</v>
      </c>
      <c r="H163" s="6"/>
    </row>
    <row r="164" spans="1:8" s="3" customFormat="1" ht="19.5" customHeight="1" x14ac:dyDescent="0.25">
      <c r="A164" s="15" t="s">
        <v>571</v>
      </c>
      <c r="B164" s="15" t="s">
        <v>539</v>
      </c>
      <c r="C164" s="15" t="s">
        <v>181</v>
      </c>
      <c r="D164" s="11">
        <v>75.67</v>
      </c>
      <c r="E164" s="11">
        <v>79</v>
      </c>
      <c r="F164" s="11">
        <v>75.33</v>
      </c>
      <c r="G164" s="11">
        <f t="shared" si="3"/>
        <v>76.53</v>
      </c>
      <c r="H164" s="6"/>
    </row>
    <row r="165" spans="1:8" s="3" customFormat="1" ht="19.5" customHeight="1" x14ac:dyDescent="0.25">
      <c r="A165" s="15" t="s">
        <v>547</v>
      </c>
      <c r="B165" s="15" t="s">
        <v>539</v>
      </c>
      <c r="C165" s="15" t="s">
        <v>181</v>
      </c>
      <c r="D165" s="11">
        <v>75</v>
      </c>
      <c r="E165" s="11">
        <v>78.33</v>
      </c>
      <c r="F165" s="11">
        <v>76</v>
      </c>
      <c r="G165" s="11">
        <f t="shared" si="3"/>
        <v>76.400000000000006</v>
      </c>
      <c r="H165" s="6"/>
    </row>
    <row r="166" spans="1:8" s="3" customFormat="1" ht="19.5" customHeight="1" x14ac:dyDescent="0.25">
      <c r="A166" s="15" t="s">
        <v>544</v>
      </c>
      <c r="B166" s="15" t="s">
        <v>539</v>
      </c>
      <c r="C166" s="15" t="s">
        <v>181</v>
      </c>
      <c r="D166" s="11">
        <v>85</v>
      </c>
      <c r="E166" s="11">
        <v>79.33</v>
      </c>
      <c r="F166" s="11">
        <v>67.33</v>
      </c>
      <c r="G166" s="11">
        <f t="shared" si="3"/>
        <v>76.23</v>
      </c>
      <c r="H166" s="6"/>
    </row>
    <row r="167" spans="1:8" s="3" customFormat="1" ht="19.5" customHeight="1" x14ac:dyDescent="0.25">
      <c r="A167" s="15" t="s">
        <v>565</v>
      </c>
      <c r="B167" s="15" t="s">
        <v>539</v>
      </c>
      <c r="C167" s="15" t="s">
        <v>181</v>
      </c>
      <c r="D167" s="11">
        <v>80.67</v>
      </c>
      <c r="E167" s="11">
        <v>74</v>
      </c>
      <c r="F167" s="11">
        <v>74</v>
      </c>
      <c r="G167" s="11">
        <f t="shared" si="3"/>
        <v>76</v>
      </c>
      <c r="H167" s="6"/>
    </row>
    <row r="168" spans="1:8" s="3" customFormat="1" ht="19.5" customHeight="1" x14ac:dyDescent="0.25">
      <c r="A168" s="15" t="s">
        <v>550</v>
      </c>
      <c r="B168" s="15" t="s">
        <v>539</v>
      </c>
      <c r="C168" s="15" t="s">
        <v>181</v>
      </c>
      <c r="D168" s="11">
        <v>75.67</v>
      </c>
      <c r="E168" s="11">
        <v>75.33</v>
      </c>
      <c r="F168" s="11">
        <v>76.33</v>
      </c>
      <c r="G168" s="11">
        <f t="shared" si="3"/>
        <v>75.83</v>
      </c>
      <c r="H168" s="6"/>
    </row>
    <row r="169" spans="1:8" s="3" customFormat="1" ht="19.5" customHeight="1" x14ac:dyDescent="0.25">
      <c r="A169" s="15" t="s">
        <v>559</v>
      </c>
      <c r="B169" s="15" t="s">
        <v>539</v>
      </c>
      <c r="C169" s="15" t="s">
        <v>181</v>
      </c>
      <c r="D169" s="11">
        <v>80.67</v>
      </c>
      <c r="E169" s="11">
        <v>77.33</v>
      </c>
      <c r="F169" s="11">
        <v>71</v>
      </c>
      <c r="G169" s="11">
        <f t="shared" si="3"/>
        <v>75.8</v>
      </c>
      <c r="H169" s="6"/>
    </row>
    <row r="170" spans="1:8" s="3" customFormat="1" ht="19.5" customHeight="1" x14ac:dyDescent="0.25">
      <c r="A170" s="15" t="s">
        <v>542</v>
      </c>
      <c r="B170" s="15" t="s">
        <v>539</v>
      </c>
      <c r="C170" s="15" t="s">
        <v>181</v>
      </c>
      <c r="D170" s="11">
        <v>81.33</v>
      </c>
      <c r="E170" s="11">
        <v>81</v>
      </c>
      <c r="F170" s="11">
        <v>64.33</v>
      </c>
      <c r="G170" s="11">
        <f t="shared" si="3"/>
        <v>74.430000000000007</v>
      </c>
      <c r="H170" s="6"/>
    </row>
    <row r="171" spans="1:8" s="3" customFormat="1" ht="19.5" customHeight="1" x14ac:dyDescent="0.25">
      <c r="A171" s="15" t="s">
        <v>577</v>
      </c>
      <c r="B171" s="15" t="s">
        <v>539</v>
      </c>
      <c r="C171" s="15" t="s">
        <v>181</v>
      </c>
      <c r="D171" s="11">
        <v>83</v>
      </c>
      <c r="E171" s="11">
        <v>75.33</v>
      </c>
      <c r="F171" s="11">
        <v>66.33</v>
      </c>
      <c r="G171" s="11">
        <f t="shared" si="3"/>
        <v>74.03</v>
      </c>
      <c r="H171" s="6"/>
    </row>
    <row r="172" spans="1:8" s="3" customFormat="1" ht="19.5" customHeight="1" x14ac:dyDescent="0.25">
      <c r="A172" s="15" t="s">
        <v>587</v>
      </c>
      <c r="B172" s="15" t="s">
        <v>539</v>
      </c>
      <c r="C172" s="15" t="s">
        <v>181</v>
      </c>
      <c r="D172" s="11">
        <v>69.33</v>
      </c>
      <c r="E172" s="11">
        <v>81</v>
      </c>
      <c r="F172" s="11">
        <v>72</v>
      </c>
      <c r="G172" s="11">
        <f t="shared" si="3"/>
        <v>73.900000000000006</v>
      </c>
      <c r="H172" s="6"/>
    </row>
    <row r="173" spans="1:8" s="3" customFormat="1" ht="19.5" customHeight="1" x14ac:dyDescent="0.25">
      <c r="A173" s="15" t="s">
        <v>543</v>
      </c>
      <c r="B173" s="15" t="s">
        <v>539</v>
      </c>
      <c r="C173" s="15" t="s">
        <v>181</v>
      </c>
      <c r="D173" s="11">
        <v>81.33</v>
      </c>
      <c r="E173" s="11">
        <v>70.33</v>
      </c>
      <c r="F173" s="11">
        <v>70.67</v>
      </c>
      <c r="G173" s="11">
        <f t="shared" si="3"/>
        <v>73.77</v>
      </c>
      <c r="H173" s="6"/>
    </row>
    <row r="174" spans="1:8" s="3" customFormat="1" ht="19.5" customHeight="1" x14ac:dyDescent="0.25">
      <c r="A174" s="15" t="s">
        <v>546</v>
      </c>
      <c r="B174" s="15" t="s">
        <v>539</v>
      </c>
      <c r="C174" s="15" t="s">
        <v>181</v>
      </c>
      <c r="D174" s="11">
        <v>85.33</v>
      </c>
      <c r="E174" s="11">
        <v>73.67</v>
      </c>
      <c r="F174" s="11">
        <v>64.67</v>
      </c>
      <c r="G174" s="11">
        <f t="shared" si="3"/>
        <v>73.569999999999993</v>
      </c>
      <c r="H174" s="6"/>
    </row>
    <row r="175" spans="1:8" s="3" customFormat="1" ht="19.5" customHeight="1" x14ac:dyDescent="0.25">
      <c r="A175" s="15" t="s">
        <v>548</v>
      </c>
      <c r="B175" s="15" t="s">
        <v>539</v>
      </c>
      <c r="C175" s="15" t="s">
        <v>181</v>
      </c>
      <c r="D175" s="11">
        <v>63</v>
      </c>
      <c r="E175" s="11">
        <v>73.67</v>
      </c>
      <c r="F175" s="11">
        <v>81.33</v>
      </c>
      <c r="G175" s="11">
        <f t="shared" si="3"/>
        <v>73.53</v>
      </c>
      <c r="H175" s="6"/>
    </row>
    <row r="176" spans="1:8" s="3" customFormat="1" ht="19.5" customHeight="1" x14ac:dyDescent="0.25">
      <c r="A176" s="15" t="s">
        <v>564</v>
      </c>
      <c r="B176" s="15" t="s">
        <v>539</v>
      </c>
      <c r="C176" s="15" t="s">
        <v>181</v>
      </c>
      <c r="D176" s="11">
        <v>83</v>
      </c>
      <c r="E176" s="11">
        <v>80</v>
      </c>
      <c r="F176" s="11">
        <v>61</v>
      </c>
      <c r="G176" s="11">
        <f t="shared" si="3"/>
        <v>73.3</v>
      </c>
      <c r="H176" s="6"/>
    </row>
    <row r="177" spans="1:8" s="3" customFormat="1" ht="19.5" customHeight="1" x14ac:dyDescent="0.25">
      <c r="A177" s="15" t="s">
        <v>581</v>
      </c>
      <c r="B177" s="15" t="s">
        <v>539</v>
      </c>
      <c r="C177" s="15" t="s">
        <v>181</v>
      </c>
      <c r="D177" s="11">
        <v>75</v>
      </c>
      <c r="E177" s="11">
        <v>80.67</v>
      </c>
      <c r="F177" s="11">
        <v>66.33</v>
      </c>
      <c r="G177" s="11">
        <f t="shared" si="3"/>
        <v>73.23</v>
      </c>
      <c r="H177" s="6"/>
    </row>
    <row r="178" spans="1:8" s="3" customFormat="1" ht="19.5" customHeight="1" x14ac:dyDescent="0.25">
      <c r="A178" s="15" t="s">
        <v>540</v>
      </c>
      <c r="B178" s="15" t="s">
        <v>539</v>
      </c>
      <c r="C178" s="15" t="s">
        <v>181</v>
      </c>
      <c r="D178" s="11">
        <v>76</v>
      </c>
      <c r="E178" s="11">
        <v>77</v>
      </c>
      <c r="F178" s="11">
        <v>66.33</v>
      </c>
      <c r="G178" s="11">
        <f t="shared" si="3"/>
        <v>72.430000000000007</v>
      </c>
      <c r="H178" s="6"/>
    </row>
    <row r="179" spans="1:8" s="3" customFormat="1" ht="19.5" customHeight="1" x14ac:dyDescent="0.25">
      <c r="A179" s="15" t="s">
        <v>551</v>
      </c>
      <c r="B179" s="15" t="s">
        <v>539</v>
      </c>
      <c r="C179" s="15" t="s">
        <v>181</v>
      </c>
      <c r="D179" s="11">
        <v>81.67</v>
      </c>
      <c r="E179" s="11">
        <v>74.33</v>
      </c>
      <c r="F179" s="11">
        <v>62.33</v>
      </c>
      <c r="G179" s="11">
        <f t="shared" si="3"/>
        <v>71.73</v>
      </c>
      <c r="H179" s="6"/>
    </row>
    <row r="180" spans="1:8" s="3" customFormat="1" ht="19.5" customHeight="1" x14ac:dyDescent="0.25">
      <c r="A180" s="15" t="s">
        <v>572</v>
      </c>
      <c r="B180" s="15" t="s">
        <v>539</v>
      </c>
      <c r="C180" s="15" t="s">
        <v>181</v>
      </c>
      <c r="D180" s="11">
        <v>75.33</v>
      </c>
      <c r="E180" s="11">
        <v>79</v>
      </c>
      <c r="F180" s="11">
        <v>62.67</v>
      </c>
      <c r="G180" s="11">
        <f t="shared" si="3"/>
        <v>71.37</v>
      </c>
      <c r="H180" s="6"/>
    </row>
    <row r="181" spans="1:8" s="3" customFormat="1" ht="20" customHeight="1" x14ac:dyDescent="0.25">
      <c r="A181" s="15" t="s">
        <v>580</v>
      </c>
      <c r="B181" s="15" t="s">
        <v>539</v>
      </c>
      <c r="C181" s="15" t="s">
        <v>181</v>
      </c>
      <c r="D181" s="11">
        <v>62.67</v>
      </c>
      <c r="E181" s="11">
        <v>78</v>
      </c>
      <c r="F181" s="11">
        <v>71.33</v>
      </c>
      <c r="G181" s="11">
        <f t="shared" si="3"/>
        <v>70.73</v>
      </c>
      <c r="H181" s="6"/>
    </row>
    <row r="182" spans="1:8" s="3" customFormat="1" ht="19.5" customHeight="1" x14ac:dyDescent="0.25">
      <c r="A182" s="15" t="s">
        <v>567</v>
      </c>
      <c r="B182" s="15" t="s">
        <v>539</v>
      </c>
      <c r="C182" s="15" t="s">
        <v>181</v>
      </c>
      <c r="D182" s="11">
        <v>73.33</v>
      </c>
      <c r="E182" s="11">
        <v>70</v>
      </c>
      <c r="F182" s="11">
        <v>67.33</v>
      </c>
      <c r="G182" s="11">
        <f t="shared" si="3"/>
        <v>69.930000000000007</v>
      </c>
      <c r="H182" s="6"/>
    </row>
    <row r="183" spans="1:8" s="3" customFormat="1" ht="19.5" customHeight="1" x14ac:dyDescent="0.25">
      <c r="A183" s="15" t="s">
        <v>545</v>
      </c>
      <c r="B183" s="15" t="s">
        <v>539</v>
      </c>
      <c r="C183" s="15" t="s">
        <v>181</v>
      </c>
      <c r="D183" s="11">
        <v>63</v>
      </c>
      <c r="E183" s="11">
        <v>77</v>
      </c>
      <c r="F183" s="11">
        <v>67.33</v>
      </c>
      <c r="G183" s="11">
        <f t="shared" si="3"/>
        <v>68.930000000000007</v>
      </c>
      <c r="H183" s="6"/>
    </row>
    <row r="184" spans="1:8" s="3" customFormat="1" ht="19.5" customHeight="1" x14ac:dyDescent="0.25">
      <c r="A184" s="15" t="s">
        <v>591</v>
      </c>
      <c r="B184" s="15" t="s">
        <v>539</v>
      </c>
      <c r="C184" s="15" t="s">
        <v>181</v>
      </c>
      <c r="D184" s="11">
        <v>77.67</v>
      </c>
      <c r="E184" s="11">
        <v>60</v>
      </c>
      <c r="F184" s="11">
        <v>60.33</v>
      </c>
      <c r="G184" s="11">
        <f t="shared" si="3"/>
        <v>65.430000000000007</v>
      </c>
      <c r="H184" s="6"/>
    </row>
    <row r="185" spans="1:8" s="3" customFormat="1" ht="19.5" customHeight="1" x14ac:dyDescent="0.25">
      <c r="A185" s="15" t="s">
        <v>549</v>
      </c>
      <c r="B185" s="15" t="s">
        <v>539</v>
      </c>
      <c r="C185" s="15" t="s">
        <v>181</v>
      </c>
      <c r="D185" s="11">
        <v>70.33</v>
      </c>
      <c r="E185" s="11">
        <v>61.33</v>
      </c>
      <c r="F185" s="11">
        <v>60.67</v>
      </c>
      <c r="G185" s="11">
        <f t="shared" si="3"/>
        <v>63.77</v>
      </c>
      <c r="H185" s="6"/>
    </row>
    <row r="186" spans="1:8" s="3" customFormat="1" ht="19.5" customHeight="1" x14ac:dyDescent="0.25">
      <c r="A186" s="15" t="s">
        <v>563</v>
      </c>
      <c r="B186" s="15" t="s">
        <v>539</v>
      </c>
      <c r="C186" s="15" t="s">
        <v>181</v>
      </c>
      <c r="D186" s="11">
        <v>0</v>
      </c>
      <c r="E186" s="11">
        <v>0</v>
      </c>
      <c r="F186" s="11">
        <v>77.67</v>
      </c>
      <c r="G186" s="11">
        <f t="shared" si="3"/>
        <v>31.07</v>
      </c>
      <c r="H186" s="6"/>
    </row>
    <row r="187" spans="1:8" s="3" customFormat="1" ht="19.5" customHeight="1" x14ac:dyDescent="0.25">
      <c r="A187" s="15" t="s">
        <v>541</v>
      </c>
      <c r="B187" s="15" t="s">
        <v>539</v>
      </c>
      <c r="C187" s="15" t="s">
        <v>181</v>
      </c>
      <c r="D187" s="11"/>
      <c r="E187" s="11"/>
      <c r="F187" s="11"/>
      <c r="G187" s="11">
        <f t="shared" ref="G187:G195" si="4">ROUND(D187*0.3+E187*0.3+F187*0.4,2)</f>
        <v>0</v>
      </c>
      <c r="H187" s="6"/>
    </row>
    <row r="188" spans="1:8" s="3" customFormat="1" ht="19.5" customHeight="1" x14ac:dyDescent="0.25">
      <c r="A188" s="15" t="s">
        <v>558</v>
      </c>
      <c r="B188" s="15" t="s">
        <v>539</v>
      </c>
      <c r="C188" s="15" t="s">
        <v>181</v>
      </c>
      <c r="D188" s="11"/>
      <c r="E188" s="11"/>
      <c r="F188" s="11"/>
      <c r="G188" s="11">
        <f t="shared" si="4"/>
        <v>0</v>
      </c>
      <c r="H188" s="6"/>
    </row>
    <row r="189" spans="1:8" s="3" customFormat="1" ht="19.5" customHeight="1" x14ac:dyDescent="0.25">
      <c r="A189" s="15" t="s">
        <v>560</v>
      </c>
      <c r="B189" s="15" t="s">
        <v>539</v>
      </c>
      <c r="C189" s="15" t="s">
        <v>181</v>
      </c>
      <c r="D189" s="11"/>
      <c r="E189" s="11"/>
      <c r="F189" s="11"/>
      <c r="G189" s="11">
        <f t="shared" si="4"/>
        <v>0</v>
      </c>
      <c r="H189" s="6"/>
    </row>
    <row r="190" spans="1:8" s="3" customFormat="1" ht="19.5" customHeight="1" x14ac:dyDescent="0.25">
      <c r="A190" s="15" t="s">
        <v>566</v>
      </c>
      <c r="B190" s="15" t="s">
        <v>539</v>
      </c>
      <c r="C190" s="15" t="s">
        <v>181</v>
      </c>
      <c r="D190" s="11"/>
      <c r="E190" s="11"/>
      <c r="F190" s="11"/>
      <c r="G190" s="11">
        <f t="shared" si="4"/>
        <v>0</v>
      </c>
      <c r="H190" s="6"/>
    </row>
    <row r="191" spans="1:8" s="3" customFormat="1" ht="19.5" customHeight="1" x14ac:dyDescent="0.25">
      <c r="A191" s="15" t="s">
        <v>569</v>
      </c>
      <c r="B191" s="15" t="s">
        <v>539</v>
      </c>
      <c r="C191" s="15" t="s">
        <v>181</v>
      </c>
      <c r="D191" s="11"/>
      <c r="E191" s="11"/>
      <c r="F191" s="11"/>
      <c r="G191" s="11">
        <f t="shared" si="4"/>
        <v>0</v>
      </c>
      <c r="H191" s="6"/>
    </row>
    <row r="192" spans="1:8" s="3" customFormat="1" ht="19.5" customHeight="1" x14ac:dyDescent="0.25">
      <c r="A192" s="15" t="s">
        <v>570</v>
      </c>
      <c r="B192" s="15" t="s">
        <v>539</v>
      </c>
      <c r="C192" s="15" t="s">
        <v>181</v>
      </c>
      <c r="D192" s="11"/>
      <c r="E192" s="11"/>
      <c r="F192" s="11"/>
      <c r="G192" s="11">
        <f t="shared" si="4"/>
        <v>0</v>
      </c>
      <c r="H192" s="6"/>
    </row>
    <row r="193" spans="1:8" s="3" customFormat="1" ht="19.5" customHeight="1" x14ac:dyDescent="0.25">
      <c r="A193" s="15" t="s">
        <v>579</v>
      </c>
      <c r="B193" s="15" t="s">
        <v>539</v>
      </c>
      <c r="C193" s="15" t="s">
        <v>181</v>
      </c>
      <c r="D193" s="11"/>
      <c r="E193" s="11"/>
      <c r="F193" s="11"/>
      <c r="G193" s="11">
        <f t="shared" si="4"/>
        <v>0</v>
      </c>
      <c r="H193" s="6"/>
    </row>
    <row r="194" spans="1:8" s="3" customFormat="1" ht="19.5" customHeight="1" x14ac:dyDescent="0.25">
      <c r="A194" s="15" t="s">
        <v>585</v>
      </c>
      <c r="B194" s="15" t="s">
        <v>539</v>
      </c>
      <c r="C194" s="15" t="s">
        <v>181</v>
      </c>
      <c r="D194" s="11"/>
      <c r="E194" s="11"/>
      <c r="F194" s="11"/>
      <c r="G194" s="11">
        <f t="shared" si="4"/>
        <v>0</v>
      </c>
      <c r="H194" s="6"/>
    </row>
    <row r="195" spans="1:8" s="3" customFormat="1" ht="19.5" customHeight="1" x14ac:dyDescent="0.25">
      <c r="A195" s="15" t="s">
        <v>590</v>
      </c>
      <c r="B195" s="15" t="s">
        <v>539</v>
      </c>
      <c r="C195" s="15" t="s">
        <v>181</v>
      </c>
      <c r="D195" s="11"/>
      <c r="E195" s="11"/>
      <c r="F195" s="11"/>
      <c r="G195" s="11">
        <f t="shared" si="4"/>
        <v>0</v>
      </c>
      <c r="H195" s="6"/>
    </row>
  </sheetData>
  <mergeCells count="2">
    <mergeCell ref="A1:H1"/>
    <mergeCell ref="A141:H141"/>
  </mergeCells>
  <phoneticPr fontId="7" type="noConversion"/>
  <pageMargins left="0.31496062992125984" right="0.31496062992125984" top="0.35433070866141736" bottom="0.35433070866141736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初中英语AB岗位</vt:lpstr>
      <vt:lpstr>小学英语AB岗位</vt:lpstr>
      <vt:lpstr>音乐AB岗位</vt:lpstr>
      <vt:lpstr>初中体育岗位 </vt:lpstr>
      <vt:lpstr>小学体育岗位AB类岗位</vt:lpstr>
      <vt:lpstr>'初中体育岗位 '!Print_Titles</vt:lpstr>
      <vt:lpstr>初中英语AB岗位!Print_Titles</vt:lpstr>
      <vt:lpstr>小学体育岗位AB类岗位!Print_Titles</vt:lpstr>
      <vt:lpstr>小学英语AB岗位!Print_Titles</vt:lpstr>
      <vt:lpstr>音乐AB岗位!Print_Titles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2019-07-03T06:39:39Z</cp:lastPrinted>
  <dcterms:created xsi:type="dcterms:W3CDTF">2006-09-16T00:00:00Z</dcterms:created>
  <dcterms:modified xsi:type="dcterms:W3CDTF">2019-07-19T11:45:47Z</dcterms:modified>
</cp:coreProperties>
</file>