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综合开发公司本部" sheetId="4" r:id="rId1"/>
    <sheet name="综合开发公司权属单位" sheetId="2" r:id="rId2"/>
    <sheet name="Sheet3" sheetId="3" r:id="rId3"/>
  </sheets>
  <definedNames>
    <definedName name="_xlnm.Print_Area" localSheetId="0">综合开发公司本部!$A$1:$K$15</definedName>
    <definedName name="_xlnm.Print_Area" localSheetId="1">综合开发公司权属单位!$A$1:$K$19</definedName>
    <definedName name="_xlnm.Print_Titles" localSheetId="0">综合开发公司本部!$2:$2</definedName>
    <definedName name="_xlnm.Print_Titles" localSheetId="1">综合开发公司权属单位!$2:$2</definedName>
  </definedNames>
  <calcPr calcId="144525"/>
</workbook>
</file>

<file path=xl/sharedStrings.xml><?xml version="1.0" encoding="utf-8"?>
<sst xmlns="http://schemas.openxmlformats.org/spreadsheetml/2006/main" count="223" uniqueCount="134">
  <si>
    <t>山东铁路综合开发有限公司本部2020年社会化公开招聘人员需求表</t>
  </si>
  <si>
    <t>公司</t>
  </si>
  <si>
    <t>序号</t>
  </si>
  <si>
    <t>部室</t>
  </si>
  <si>
    <t>岗位</t>
  </si>
  <si>
    <t>招聘人数</t>
  </si>
  <si>
    <t>年龄</t>
  </si>
  <si>
    <t>学历</t>
  </si>
  <si>
    <t>专业</t>
  </si>
  <si>
    <t>岗位职责</t>
  </si>
  <si>
    <t>任职要求</t>
  </si>
  <si>
    <t>备注</t>
  </si>
  <si>
    <t>综合开发公司</t>
  </si>
  <si>
    <t>产业开发事业部</t>
  </si>
  <si>
    <t>铁路开发岗</t>
  </si>
  <si>
    <t>35周岁以下</t>
  </si>
  <si>
    <t>硕士研究生及以上</t>
  </si>
  <si>
    <t>铁路房建、桥梁相关专业</t>
  </si>
  <si>
    <t>1、负责铁路上下游产业开拓、设计、管理；
2、参与产业项目预算编制、可行性研究、设计评审、工程管理；
3、负责产业项目监督管理、验工计价等工作；
4、完成领导交办的其他工作。</t>
  </si>
  <si>
    <t>3年以上大中型国有企业工程、产业相关工作经验。精通产业开发、企业管理知识，通晓国家及地方相关法律、法规、政策及相关规定；具备良好的问题分析与解决能力、沟通能力；具备较高文字材料水平，具备铁路等国有企事业单位工作经验者优先考虑。特别优秀者可适当放宽条件。</t>
  </si>
  <si>
    <t>铁路产业投资岗</t>
  </si>
  <si>
    <t>经济类、工商管理类、工程类相关专业</t>
  </si>
  <si>
    <t>1、负责铁路上下游产业项目梳理分析筛选，定期跟踪并及时更新产业情报，经审核批准后组织编制产业开发中长期发展战略；
2、负责产业投资的前期工作，参与项目投资计划、立项论证、可行性研究、风险分析、后评价等相关工作；
3、负责产业投资，对相关产业项目拿出对外投资方案，经批准后编制产业项目组建方案，组织项目实施落地；
4、负责产业开发业务流程进行分析、规划及设计，完善产业开发业务流程，经审批同意后实施；
5、负责与银行对接相关业务工作；
6、完成领导交办的其他工作。</t>
  </si>
  <si>
    <t>3年以上大中型国有企业项目投资、产业开发相关工作经验。精通产业开发、企业管理知识，通晓国家及地方相关法律、法规、政策及相关规定；具备良好的问题分析与解决能力、沟通能力；具备较高文字材料水平，具备铁路等国有企事业单位工作经验者优先考虑。特别优秀者可适当放宽条件。</t>
  </si>
  <si>
    <t>企管合规部</t>
  </si>
  <si>
    <t>投资管理岗</t>
  </si>
  <si>
    <t>金融、经济、管理、财务、工程等相关专业</t>
  </si>
  <si>
    <t>1、编制公司年度投资、经营计划；组织月度生产经营分析；总结年度投资完成情况；
2、按照国家产业投资政策和公司发展战略，对投资项目立项材料、调研报告、可研报告、项目设计进行初步审查，提出审查意见；
3、组织决策前投资论证会议，形成结论报告；
4、负责投资项目实施过程的监督管理，对投资风险、投资回收等进行评价，组织开展投后评估，撰写投后分析报告，提出改进经营管理意见或清算意见；
5、负责拟订和修订项目投资的管理制度体系和运作流程；
6、收集、整理、分析与公司业务和发展相关的政策、动态、趋势等，为公司的决策提供信息支持；
7、负责投资项目、生产经营的相关资料的整理和归档；
8、完成领导交办的其他工作。</t>
  </si>
  <si>
    <t>3年以上集团化国有企业投资项目管理经验，熟悉投资流程各个模块；行业研究能力、公文写作能力较好，有良好的沟通、协调和执行力，谨慎细致，爱岗敬业，责任意识较强；具有较强风险管控意识，熟悉相关法律法规及政策；具备土地或房地产评估师、资产评估师、经济师职称者或熟悉一、二级土地市场运作流程者优先。</t>
  </si>
  <si>
    <t>审计风控岗</t>
  </si>
  <si>
    <t>财务、会计和审计等财经类相关专业</t>
  </si>
  <si>
    <t>1、拟定并完善内部审计制度和流程体系；制定年度审计工作计划；拟定专项审计实施方案；
2、组织实施财务审计、投资项目专项审计、经济合同审计、经营活动遵守法规审计、管理人员离任审计、内控流程审计等各项审计工作，并出具内部审计报告；
3、针对各项审计工作的结果，编制审计报告、整改建议及阶段性审计总结，并督促审计结论和合理化建议的落实； 
4、组织企业风控体系的设计与建设，及时发现企业经营活动中存在的潜在问题和风险，提出改进意见； 
5、牵头配合外部审计机构的审计工作；
6、负责审计、风控的相关资料的整理和归档；
7、完成领导交办的其他工作。</t>
  </si>
  <si>
    <t xml:space="preserve">
3年以上集团化国有企业财务、审计、风控工作经验，熟悉财税法规、会计准则、审计准则、公司财务管理流程，具有良好的语言文字表达功底，良好的沟通能力，思维严谨，学习能力强；工作认真负责，细致严谨，有较强的团队沟通协调能力和组织实施能力；品德端正，忠诚企业，有良好的职业操守，能够承担较强的工作压力，适应能力强；具有中级以上会计、审计或注册会计师（CPA）资格者优先。</t>
  </si>
  <si>
    <t>党群工作部</t>
  </si>
  <si>
    <t>党建工作岗</t>
  </si>
  <si>
    <t>政治、哲学、中文、经济、管理等相关专业</t>
  </si>
  <si>
    <t>1、负责协助党委认真贯彻落实党的路线、方针、政策，落实上级党委的有关要求；
2、负责协助公司党委制定工作计划，并进行日常工作督导和总结；
3、负责牵头开展日常党建工作，做好思想政治宣传、党员队伍建设、活动、学习等党建工作，配合党委做好服务工作；
4、负责协助党委开展教育管理计划编制及组织实施；
5、负责起草公司党委文件、总结、报告、讲话、信息文稿等文字材料；
6、负责协助党委指导各支部党建工作开展。
7、做好公司党委交办的其他工作。</t>
  </si>
  <si>
    <t>政治素质好，中共党员；具有3年以上大中型国有企业、党政机关、事业单位党务工作经验；文字功底较好，有较强的公文写作能力；具有良好的学习能力、领悟能力、独立工作能力，能高效高质完成工作；具有良好的组织协调能力、语言表达能力；政治素质好，认真贯彻落实党的路线方针政策，熟悉基层党建工作，具有较高的调研能力和文字水平。条件特别优秀者可适当放宽。</t>
  </si>
  <si>
    <t>人事管理岗</t>
  </si>
  <si>
    <t>人力资源、工商管理等相关专业</t>
  </si>
  <si>
    <t>1、负责公司本部及权属单位组织机构管理、人力资源规划、人员配置等工作；
2、负责公司本部岗位设计，完善岗位说明书，并指导权属单位开展岗位管理相关工作；
3、负责开展人员公开招聘、人事调配及其他日常人员异动管理工作；
4、负责培训规划、培训组织实施、培训评估等工作；
5、负责权属单位的日常干部人事管理工作；
6、负责干部人事档案管理、劳动合同管理、员工信息管理等其他基础人事管理工作。
7、完成领导交办的其他工作。</t>
  </si>
  <si>
    <t>中共党员，3年以上集团化国有企业人力资源管理工作经验；文字功底较好、有较强的公文写作能力；具有良好的学习能力、领悟能力、独立工作能力，能高效高质完成工作；具有良好的组织协调能力、语言表达能力；政治素质好。特别优秀者可适当放宽条件。</t>
  </si>
  <si>
    <t>综合办公室</t>
  </si>
  <si>
    <t>综合文秘岗</t>
  </si>
  <si>
    <t>行政管理、企业管理、汉语言文字学、新闻、文秘等相关专业</t>
  </si>
  <si>
    <t>1、负责公司综合性材料起草工作，撰写公司总结、报告、讲话、文电、信息等重要文字材料；
2、负责公司文书处理工作，承办公司收文（电)的登记、呈（传)阅、催办、归档等文书管理工作；
3、负责公司网站、微信公号的建设、运营和维护工作，做好公司政务类信息、新闻类信息的收集、编审、报送、归档等工作；
5、负责公司信息化办公系统的建设、运营与维护；
6、完成领导交办的其他工作。</t>
  </si>
  <si>
    <t>中共党员，3年以上国有企业行政办公室工作经验；文字功底扎实，综合性材料写作经验丰富，可独立承担综合性材料写作任务；具有较好的媒体合作基础，对企业品牌建设有较为深入的认识；具有较强的活动组织能力，具有策划、组织实施企业品牌文化类活动的经验；拥有较强的责任担当意识、沟通协调和团队合作能力，较高的工作积极性、主动性。特别优秀者可适当放宽条件。</t>
  </si>
  <si>
    <t>土地开发事业部</t>
  </si>
  <si>
    <t>土地开发岗</t>
  </si>
  <si>
    <t>全日制本科及以上</t>
  </si>
  <si>
    <t>房地产经营管理、土地管理、城市规划等相关专业</t>
  </si>
  <si>
    <t>1、负责土地一级开发，包括但不限于前期、征地、拆迁、市政等相关工作；
2、负责拟开发项目用地选址，组织项目用地尽职调查和编制土地可行性研究报告及投资测算分析报告等，并参与项目谈判与协议签订；
3、负责房地产开发报建工作，政府报批报工作；
4、负责房地产开发项目前期工作，办理项目前期政府审批的有关手续；
5、参与制定拆迁方案，审核补偿安置费，监控各拆迁项目工作的实施，参与选定外协单位；
6、负责协调和维护公司与相关政府机构及其职能部门的对外关系；
7、完成领导交办的其他工作。</t>
  </si>
  <si>
    <t>5年以上城市规划、地产开发、项目投资、土地熟化等相关工作经验；精通房地产项目投资分析、政府土地政策、熟悉土地市场情况、熟悉土地开发前期工作流程、熟悉有关法律法规；可接受长期出差；有土地开发实操工作经验者优先考虑。特别优秀者可适当放宽条件。</t>
  </si>
  <si>
    <t>成本招标中心</t>
  </si>
  <si>
    <t>安全管理岗</t>
  </si>
  <si>
    <t>土木工程、建筑工程等相关专业</t>
  </si>
  <si>
    <t>1、负责公司及权属单位的安全综合管理工作；
2、负责组织公司及权属单位的安全培训工作；
3、负责组织公司及权属单位的应急管理工作；
4、负责公司及权属单位的其他安全管理工作；
5、完成领导交办的其他工作。</t>
  </si>
  <si>
    <t>3年以上大中型国有企业房建工程施工或管理相关工作经验；注册安全工程师；具有具有较强的文字写作能力和综合协调能力。特别优秀者可适当放宽条件。</t>
  </si>
  <si>
    <t>招标管理岗</t>
  </si>
  <si>
    <t>土木工程、工程管理等相关专业</t>
  </si>
  <si>
    <t>1、负责公司及权属单位的招标管理工作；
2、负责公司及权属单位的大宗物资集中采购工作；
3、负责公司及权属单位招标管理相关的培训工作；
4、负责公司招标过程资料的归档工作，监督权属单位招标过程资料及时归档；
5、完成领导交办的其他工作。</t>
  </si>
  <si>
    <t>3年以上大中型国有企业招标采购相关工作经验，熟悉招标采购相关法规和制度，具有较强的文字写作能力和综合协调能力。</t>
  </si>
  <si>
    <t>财务管理部</t>
  </si>
  <si>
    <t>报表会计岗</t>
  </si>
  <si>
    <t>财务、会计等财经类相关专业</t>
  </si>
  <si>
    <t>1、负责公司本部及各权属单体财务报表编制；
2、负责公司合并报表编制及财务分析；
3、负责预算报表编制及预算管理工作；
4、负责投资项目财务评价；制订公司融资需求计划；
5、负责部门文字综合相关工作；
6、完成领导交办的其他工作。</t>
  </si>
  <si>
    <r>
      <rPr>
        <sz val="12"/>
        <rFont val="仿宋_GB2312"/>
        <charset val="134"/>
      </rPr>
      <t>3年</t>
    </r>
    <r>
      <rPr>
        <sz val="12"/>
        <color theme="1"/>
        <rFont val="仿宋_GB2312"/>
        <charset val="134"/>
      </rPr>
      <t>以上金融行业从业经验，2年以上集团化国有企业财务工作经验，熟悉财税法律法规知识及财务处理、纳税申报、银行结算业务等相关工作；熟悉投融资业务；有较好的文字表达能力，组织协调沟通能力和团队合作精神。具有注册会计师（CPA）、注册金融分析师（CFA）资格者优先考虑；特别优秀者可适当放宽条件。</t>
    </r>
  </si>
  <si>
    <t>成本会计岗</t>
  </si>
  <si>
    <t>1、负责公司本部及权属单位收入成本核算；
2、负责往来账务管理；各关联单位间内部对账；
3、负责资产价值管理；纳税申报及纳税筹划相关工作；
4、负责成本核算及成本管控；
5、完成领导交办的其他工作。</t>
  </si>
  <si>
    <t>3年以上集团化国有企业财务工作经验，熟悉财税法律法规知识及财务处理、纳税申报、银行结算业务等相关工作；熟悉投融资业务；有集团合并报表工作经验；较好的文字表达能力，组织协调沟通能力和团队合作精神。有较好的文字表达能力，组织协调沟通能力和团队合作精神。具有注册会计师（CPA）资格者优先考虑；特别优秀者可适当放宽条件。</t>
  </si>
  <si>
    <t>注：年龄及工作经历计算时间截止至2020年4月30日。</t>
  </si>
  <si>
    <r>
      <rPr>
        <u/>
        <sz val="16"/>
        <color theme="1"/>
        <rFont val="方正小标宋简体"/>
        <charset val="134"/>
      </rPr>
      <t>山东铁路综合开发有限公司权属单位</t>
    </r>
    <r>
      <rPr>
        <sz val="16"/>
        <color theme="1"/>
        <rFont val="方正小标宋简体"/>
        <charset val="134"/>
      </rPr>
      <t>2020年度社会化公开招聘人员需求表</t>
    </r>
  </si>
  <si>
    <t>一</t>
  </si>
  <si>
    <t>山东铁投能源有限公司</t>
  </si>
  <si>
    <t>物资设备部</t>
  </si>
  <si>
    <t>物质设备</t>
  </si>
  <si>
    <t>铁路四电、房建桥梁等相关专业</t>
  </si>
  <si>
    <t>1、编写工程施工组织和施工方案，做好工程施工管理。
2、负责技术方案设计。
3、负责综合能源服务、四电工程方面技术创新和科研课题。
4、负责涉电产品安装及维护。</t>
  </si>
  <si>
    <t>5年以上高速铁路或干线铁路建设管理、维护管理或施工相关工作经验。熟练掌握铁路四电专业等相关技术；熟悉高速铁路建设管理程序、法规等基本知识；在铁路四电、综合能源服务等方面具备丰富的实践经验；具备工程类中级及以上职称。有铁路建设管理单位相关经历者优先，条件特别优秀者可适当放宽。</t>
  </si>
  <si>
    <t>小计</t>
  </si>
  <si>
    <t>二</t>
  </si>
  <si>
    <t>山东铁投融资租赁有限公司</t>
  </si>
  <si>
    <t>业务部</t>
  </si>
  <si>
    <t>高级项目经理</t>
  </si>
  <si>
    <t>金融、经济、财务等财经类相关专业</t>
  </si>
  <si>
    <t>1、协助公司制定业务部门的经营计划，协助领导做好业务管理工作；
2、带领团队开展立项、尽调、项目报告撰写、上会、投后管理等项目全流程工作；
3、完成领导安排的其他工作。</t>
  </si>
  <si>
    <t>5年以上融资租赁行业或商业保理行业从业经验；具备独立操作融资租赁和商业保理项目的能力；具有良好的市场拓展、项目策划、行业分析、项目分析能力；具备较好的沟通能力、组织协调能力和执行力。</t>
  </si>
  <si>
    <t>项目经理</t>
  </si>
  <si>
    <t>金融、经济、财务、法律、市场营销等相关专业</t>
  </si>
  <si>
    <t>1、根据部门的业务计划，开发、筛选及跟进项目；
2、负责客户及项目的材料收集，参与项目方案设计、风险收益分析与谈判，完成尽调报告；
3、协助完成项目运作全流程；
4、负责项目资料的整理、存档；
5、完成公司领导安排的其他工作。</t>
  </si>
  <si>
    <t>5年以上金融行业从业经验，具有市场营销、业务拓展、尽职调查等相关经验；熟练使用word、excel等办公软件，文字功底扎实，能够独立、快速地形成项目报告；具备一定的财务分析和行业分析能力；具备良好的沟通能力和团队协作能力，责任心强，执行力强；有融资租赁、商业保理从业经验者优先考虑。</t>
  </si>
  <si>
    <t>项目助理</t>
  </si>
  <si>
    <t>25周岁以下</t>
  </si>
  <si>
    <t>1、负责协助开展业务，跟进项目进度；
2、负责协助客户及项目的材料收集，参与项目方案设计、风险收益分析与谈判，协助完成尽调报告；
3、负责项目资料的整理、存档；
4、完成公司领导安排的其他工作。</t>
  </si>
  <si>
    <t>专业知识储备丰富，文字功底扎实，具备一定的财务基础和金融基础，具有优秀的学习能力和快速适应能力，具备良好的沟通能力和团队协作能力，责任心强，执行力强，具备较强的可塑性。</t>
  </si>
  <si>
    <t>风险管理部</t>
  </si>
  <si>
    <t>高级风控经理</t>
  </si>
  <si>
    <t>法律、财务、金融等相关专业</t>
  </si>
  <si>
    <t>1、协助建立、完善风险控制体系和运作机制；
2、参与项目的风控尽职调查及项目风险评估，完成项目风险评估报告；
3、参与项目风险管理全流程，跟进落实项目风控措施；
4、参与投后管理工作，对项目存量资产进行风险统计分析、监控预警，并提出风险防范措施；
5、负责风险管理工作的资料收集、整理和归档；
6、完成领导安排的其他工作。</t>
  </si>
  <si>
    <t>3年以上金融及相关行业风控工作经验，其中融资租赁或商业保理行业风控工作经验不低于2年；具备优秀的的风险识别和风险处置能力；具备优秀的沟通和协调能力；具备优秀的职业素养，责任心强，执行力强。</t>
  </si>
  <si>
    <t>综合管理部</t>
  </si>
  <si>
    <t>文秘</t>
  </si>
  <si>
    <t>新闻、文学、哲学等相关专业</t>
  </si>
  <si>
    <t>1、负责协助做好综合性材料的文书写作工作，包括工作报告、领导讲话、会议纪要、宣传信息等材料的起草；
2、负责公文处理工作，做好收文管理、公文流转、发文管理等；
3、负责督察督办工作，对上级及集团重大决策部署、重要工作任务和领导批示事项督促限时办结；
4、负责协助处理值班、会议、业务招待、车辆等日常行政事务；
5、负责公司宣传工作，及时做好信息搜集、编辑及报送；
6、完成领导交办的其他工作。</t>
  </si>
  <si>
    <t>文字功底扎实，专业知识储备丰富，熟练使用各类办公软件，具有优秀的学习能力和快速适应能力，具备良好的沟通协调能力和团队协作能力，责任心强，执行力强，具备良好的服务意识，具备较强的可塑性。</t>
  </si>
  <si>
    <t>三</t>
  </si>
  <si>
    <t>山东铁投智慧城市发展有限公司</t>
  </si>
  <si>
    <t>土地开发部</t>
  </si>
  <si>
    <t>土地开发专员</t>
  </si>
  <si>
    <t>1、对投资项目进行前期市场调研,对行业进行研究分析；
2、根据行业和市场调研结果进行项目的可行性分析,并完成可行性分析报告；
3、对投资项目实施评估、测算和分析；
4、部门内日常办公事务处理。</t>
  </si>
  <si>
    <t>3年及以上房地产开发企业工作经验;具有丰富的市场调研、可研报告撰写、项目管理工作经验；专业知识扎实，文字功底较好、有较强的公文写作能力；具备良好的沟通能力和团队协作能力，责任心强，执行力强，抗压能力强，具备优秀的职业素养和良好的团队合作精神。</t>
  </si>
  <si>
    <t>规划发展部</t>
  </si>
  <si>
    <t>规划策划专员</t>
  </si>
  <si>
    <t>地产营销、地产策划、规划设计等相关专业</t>
  </si>
  <si>
    <t>1、对项目市场进行定位分析，参与项目可行性研究，协助相关部门进行项目前期成本测算；
2、负责规划、设计报批和有关的手续的办理；
3、对各项设计的进度、质量进行跟踪检查并督促落实；
4、部门内日常办公事务处理。</t>
  </si>
  <si>
    <t>3年及以上房地产规划策划相关工作经验;专业知识扎实，实操经验丰富；文字功底较好、有较强的公文写作能力；具备良好的沟通能力和团队协作能力，责任心强，执行力强，抗压能力强，具备优秀的职业素养和良好的团队合作精神。</t>
  </si>
  <si>
    <t>产业招商部</t>
  </si>
  <si>
    <t>产业招商专员</t>
  </si>
  <si>
    <t>企业管理、地产营销、经济学等相关专业</t>
  </si>
  <si>
    <t>1、根据公司对园区总体发展目标提出招商计划,积极有序地开展招商活动和对外联络及对外宣传工作；
2、负责外来投资商的跟踪联络、 接待和洽谈、协议(合同)的拟订；
3、协调各部门对入园企业提供增值服务及办理各种施工及企业开办手续；
4、新项目的接洽、了解调查、进行可行性分析报告、商务谈判直至签约；
5、部门内日常办公事务处理。</t>
  </si>
  <si>
    <t>3年及以上产业招商相关工作经验;专业知识扎实，实操经验丰富；文字功底较好、有较强的公文写作能力；具备良好的沟通能力和团队协作能力，责任心强，执行力强，抗压能力强，具备优秀的职业素养和良好的团队合作精神。</t>
  </si>
  <si>
    <t>综合部</t>
  </si>
  <si>
    <t>综合行政专员</t>
  </si>
  <si>
    <t>中文、经济、管理等相关专业</t>
  </si>
  <si>
    <t>1、负责公司董事会、总经理办公会、年度工作会等综合性会议的组织和服务；
2、负责综合性材料的文书写作工作，做好工作报告、领导讲话、会议纪要等材料的起草；
3、负责综合协调、行政事务的日常管理，做好会议、值班、业务接待、办公用品管理、固定资产实物管理、档案管理等工作；
4、负责公司新闻宣传、舆情监测，对接集团及外部媒体，做好信息报送及管理。</t>
  </si>
  <si>
    <t>3年以上综合管理工作经验；文字功底较好、有较强的公文写作能力；熟悉并能够独立开展企业运营管理、综合行政管理工作；具有良好的服务意识；具有良好的组织协调能力、语言表达能力；具备优秀的职业素养和良好的团队合作精神。</t>
  </si>
  <si>
    <t>人力资源专员</t>
  </si>
  <si>
    <t>1、负责公司员工考勤监督与审核，编制/出具公司员工出勤月报表；
2、负责员工劳动合同签订、变更、续订和终止；
3、负责管理和鉴别应聘人员材料、证件，保管和管理人事档案资料；
4、协助上级执行公司的培训和绩效评价的组织、后勤保障工作；
5、根据企业发展战略，拟定人员招聘计划，确保人力资源合理配置；
6、负责完善、监督和执行企业的招聘制度；
7、负责制定面试工作流程，安排应聘人员的面试工作；
8、负责收集人才供求信息，建立人才招聘渠道和企业人才库；
9、负责新员工的报到手续。</t>
  </si>
  <si>
    <t>中共党员，5年以上人力资源管理工作经验；文字功底较好、有较强的公文写作能力；熟悉并能够独立开展人力资源管理工作；具有良好的服务意识；具有良好的组织协调能力、语言表达能力；具备优秀的职业素养和良好的团队合作精神。</t>
  </si>
  <si>
    <t>财务部</t>
  </si>
  <si>
    <t>财务专员</t>
  </si>
  <si>
    <t>1、负责办理银行结算，规范使用支票。负责工资的结算，员工工资的发放；
2、负责支票，汇票，发票，收据开发和储存管理；
3、负责保管财务章，做好银行帐和现金帐。负责报销差旅费的各项工作；
4、部门内日常办公事务处理。</t>
  </si>
  <si>
    <t>3年以上财务管理相关工作经验，拥有较全面的财会专业知识，熟悉税法政策、营运分析、成本控制及成本核算；熟悉企业财务各项流程，具有良好的执行力及团队精神；具有投资公司、地产公司财务管理经验者优先考虑。</t>
  </si>
  <si>
    <t>合计</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</si>
</sst>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8">
    <font>
      <sz val="11"/>
      <color theme="1"/>
      <name val="宋体"/>
      <charset val="134"/>
      <scheme val="minor"/>
    </font>
    <font>
      <sz val="12"/>
      <color theme="1"/>
      <name val="仿宋_GB2312"/>
      <charset val="134"/>
    </font>
    <font>
      <sz val="10"/>
      <color theme="1"/>
      <name val="微软雅黑"/>
      <charset val="134"/>
    </font>
    <font>
      <u/>
      <sz val="16"/>
      <color theme="1"/>
      <name val="方正小标宋简体"/>
      <charset val="134"/>
    </font>
    <font>
      <sz val="16"/>
      <color theme="1"/>
      <name val="方正小标宋简体"/>
      <charset val="134"/>
    </font>
    <font>
      <sz val="14"/>
      <color theme="1"/>
      <name val="仿宋_GB2312"/>
      <charset val="134"/>
    </font>
    <font>
      <sz val="12"/>
      <color rgb="FF333333"/>
      <name val="仿宋_GB2312"/>
      <charset val="134"/>
    </font>
    <font>
      <sz val="10"/>
      <color theme="1"/>
      <name val="黑体"/>
      <charset val="134"/>
    </font>
    <font>
      <sz val="12"/>
      <name val="仿宋_GB2312"/>
      <charset val="134"/>
    </font>
    <font>
      <b/>
      <sz val="11"/>
      <color rgb="FFFA7D00"/>
      <name val="宋体"/>
      <charset val="0"/>
      <scheme val="minor"/>
    </font>
    <font>
      <sz val="11"/>
      <color rgb="FFFF0000"/>
      <name val="宋体"/>
      <charset val="0"/>
      <scheme val="minor"/>
    </font>
    <font>
      <sz val="11"/>
      <color theme="0"/>
      <name val="宋体"/>
      <charset val="0"/>
      <scheme val="minor"/>
    </font>
    <font>
      <sz val="11"/>
      <color rgb="FF9C0006"/>
      <name val="宋体"/>
      <charset val="0"/>
      <scheme val="minor"/>
    </font>
    <font>
      <sz val="11"/>
      <color theme="1"/>
      <name val="宋体"/>
      <charset val="0"/>
      <scheme val="minor"/>
    </font>
    <font>
      <sz val="11"/>
      <color rgb="FF3F3F76"/>
      <name val="宋体"/>
      <charset val="0"/>
      <scheme val="minor"/>
    </font>
    <font>
      <b/>
      <sz val="18"/>
      <color theme="3"/>
      <name val="宋体"/>
      <charset val="134"/>
      <scheme val="minor"/>
    </font>
    <font>
      <u/>
      <sz val="11"/>
      <color rgb="FF0000FF"/>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theme="1"/>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b/>
      <sz val="11"/>
      <color rgb="FF3F3F3F"/>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theme="5"/>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C6EFCE"/>
        <bgColor indexed="64"/>
      </patternFill>
    </fill>
    <fill>
      <patternFill patternType="solid">
        <fgColor theme="5" tint="0.799981688894314"/>
        <bgColor indexed="64"/>
      </patternFill>
    </fill>
    <fill>
      <patternFill patternType="solid">
        <fgColor rgb="FFFFEB9C"/>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7"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9" borderId="0" applyNumberFormat="0" applyBorder="0" applyAlignment="0" applyProtection="0">
      <alignment vertical="center"/>
    </xf>
    <xf numFmtId="0" fontId="12" fillId="4" borderId="0" applyNumberFormat="0" applyBorder="0" applyAlignment="0" applyProtection="0">
      <alignment vertical="center"/>
    </xf>
    <xf numFmtId="43" fontId="0" fillId="0" borderId="0" applyFont="0" applyFill="0" applyBorder="0" applyAlignment="0" applyProtection="0">
      <alignment vertical="center"/>
    </xf>
    <xf numFmtId="0" fontId="11" fillId="10"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2" borderId="11" applyNumberFormat="0" applyFont="0" applyAlignment="0" applyProtection="0">
      <alignment vertical="center"/>
    </xf>
    <xf numFmtId="0" fontId="11" fillId="13" borderId="0" applyNumberFormat="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13" applyNumberFormat="0" applyFill="0" applyAlignment="0" applyProtection="0">
      <alignment vertical="center"/>
    </xf>
    <xf numFmtId="0" fontId="23" fillId="0" borderId="13" applyNumberFormat="0" applyFill="0" applyAlignment="0" applyProtection="0">
      <alignment vertical="center"/>
    </xf>
    <xf numFmtId="0" fontId="11" fillId="16" borderId="0" applyNumberFormat="0" applyBorder="0" applyAlignment="0" applyProtection="0">
      <alignment vertical="center"/>
    </xf>
    <xf numFmtId="0" fontId="18" fillId="0" borderId="10" applyNumberFormat="0" applyFill="0" applyAlignment="0" applyProtection="0">
      <alignment vertical="center"/>
    </xf>
    <xf numFmtId="0" fontId="11" fillId="17" borderId="0" applyNumberFormat="0" applyBorder="0" applyAlignment="0" applyProtection="0">
      <alignment vertical="center"/>
    </xf>
    <xf numFmtId="0" fontId="24" fillId="2" borderId="15" applyNumberFormat="0" applyAlignment="0" applyProtection="0">
      <alignment vertical="center"/>
    </xf>
    <xf numFmtId="0" fontId="9" fillId="2" borderId="9" applyNumberFormat="0" applyAlignment="0" applyProtection="0">
      <alignment vertical="center"/>
    </xf>
    <xf numFmtId="0" fontId="22" fillId="15" borderId="14" applyNumberFormat="0" applyAlignment="0" applyProtection="0">
      <alignment vertical="center"/>
    </xf>
    <xf numFmtId="0" fontId="13" fillId="8" borderId="0" applyNumberFormat="0" applyBorder="0" applyAlignment="0" applyProtection="0">
      <alignment vertical="center"/>
    </xf>
    <xf numFmtId="0" fontId="11" fillId="3" borderId="0" applyNumberFormat="0" applyBorder="0" applyAlignment="0" applyProtection="0">
      <alignment vertical="center"/>
    </xf>
    <xf numFmtId="0" fontId="25" fillId="0" borderId="16" applyNumberFormat="0" applyFill="0" applyAlignment="0" applyProtection="0">
      <alignment vertical="center"/>
    </xf>
    <xf numFmtId="0" fontId="20" fillId="0" borderId="12" applyNumberFormat="0" applyFill="0" applyAlignment="0" applyProtection="0">
      <alignment vertical="center"/>
    </xf>
    <xf numFmtId="0" fontId="26" fillId="18" borderId="0" applyNumberFormat="0" applyBorder="0" applyAlignment="0" applyProtection="0">
      <alignment vertical="center"/>
    </xf>
    <xf numFmtId="0" fontId="27" fillId="20" borderId="0" applyNumberFormat="0" applyBorder="0" applyAlignment="0" applyProtection="0">
      <alignment vertical="center"/>
    </xf>
    <xf numFmtId="0" fontId="13" fillId="22" borderId="0" applyNumberFormat="0" applyBorder="0" applyAlignment="0" applyProtection="0">
      <alignment vertical="center"/>
    </xf>
    <xf numFmtId="0" fontId="11" fillId="24" borderId="0" applyNumberFormat="0" applyBorder="0" applyAlignment="0" applyProtection="0">
      <alignment vertical="center"/>
    </xf>
    <xf numFmtId="0" fontId="13" fillId="23" borderId="0" applyNumberFormat="0" applyBorder="0" applyAlignment="0" applyProtection="0">
      <alignment vertical="center"/>
    </xf>
    <xf numFmtId="0" fontId="13" fillId="5" borderId="0" applyNumberFormat="0" applyBorder="0" applyAlignment="0" applyProtection="0">
      <alignment vertical="center"/>
    </xf>
    <xf numFmtId="0" fontId="13" fillId="19" borderId="0" applyNumberFormat="0" applyBorder="0" applyAlignment="0" applyProtection="0">
      <alignment vertical="center"/>
    </xf>
    <xf numFmtId="0" fontId="13" fillId="25" borderId="0" applyNumberFormat="0" applyBorder="0" applyAlignment="0" applyProtection="0">
      <alignment vertical="center"/>
    </xf>
    <xf numFmtId="0" fontId="11" fillId="26" borderId="0" applyNumberFormat="0" applyBorder="0" applyAlignment="0" applyProtection="0">
      <alignment vertical="center"/>
    </xf>
    <xf numFmtId="0" fontId="11" fillId="28" borderId="0" applyNumberFormat="0" applyBorder="0" applyAlignment="0" applyProtection="0">
      <alignment vertical="center"/>
    </xf>
    <xf numFmtId="0" fontId="13" fillId="21" borderId="0" applyNumberFormat="0" applyBorder="0" applyAlignment="0" applyProtection="0">
      <alignment vertical="center"/>
    </xf>
    <xf numFmtId="0" fontId="13" fillId="29" borderId="0" applyNumberFormat="0" applyBorder="0" applyAlignment="0" applyProtection="0">
      <alignment vertical="center"/>
    </xf>
    <xf numFmtId="0" fontId="11" fillId="27" borderId="0" applyNumberFormat="0" applyBorder="0" applyAlignment="0" applyProtection="0">
      <alignment vertical="center"/>
    </xf>
    <xf numFmtId="0" fontId="13" fillId="31" borderId="0" applyNumberFormat="0" applyBorder="0" applyAlignment="0" applyProtection="0">
      <alignment vertical="center"/>
    </xf>
    <xf numFmtId="0" fontId="11" fillId="30" borderId="0" applyNumberFormat="0" applyBorder="0" applyAlignment="0" applyProtection="0">
      <alignment vertical="center"/>
    </xf>
    <xf numFmtId="0" fontId="11" fillId="32" borderId="0" applyNumberFormat="0" applyBorder="0" applyAlignment="0" applyProtection="0">
      <alignment vertical="center"/>
    </xf>
    <xf numFmtId="0" fontId="13" fillId="11" borderId="0" applyNumberFormat="0" applyBorder="0" applyAlignment="0" applyProtection="0">
      <alignment vertical="center"/>
    </xf>
    <xf numFmtId="0" fontId="11" fillId="14" borderId="0" applyNumberFormat="0" applyBorder="0" applyAlignment="0" applyProtection="0">
      <alignment vertical="center"/>
    </xf>
  </cellStyleXfs>
  <cellXfs count="32">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5"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 fillId="0" borderId="0" xfId="0" applyFont="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6" fillId="0" borderId="1" xfId="0" applyFont="1" applyBorder="1" applyAlignment="1">
      <alignment vertical="center" wrapText="1"/>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6" fillId="0" borderId="1" xfId="0" applyFont="1" applyBorder="1" applyAlignment="1">
      <alignment horizontal="left" vertical="center" wrapText="1"/>
    </xf>
    <xf numFmtId="0" fontId="1" fillId="0" borderId="0" xfId="0" applyFont="1" applyFill="1" applyAlignment="1">
      <alignment horizontal="center" vertical="center" wrapText="1"/>
    </xf>
    <xf numFmtId="0" fontId="4" fillId="0" borderId="0" xfId="0" applyFont="1" applyFill="1" applyAlignment="1">
      <alignment horizontal="center" vertical="center" wrapText="1"/>
    </xf>
    <xf numFmtId="0" fontId="7"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8" xfId="0" applyFont="1" applyFill="1" applyBorder="1" applyAlignment="1">
      <alignment horizontal="left" vertical="center" wrapText="1"/>
    </xf>
    <xf numFmtId="0" fontId="8" fillId="0" borderId="1" xfId="0" applyFont="1" applyFill="1" applyBorder="1" applyAlignment="1">
      <alignment horizontal="left" vertical="center" wrapText="1"/>
    </xf>
    <xf numFmtId="0" fontId="2" fillId="0" borderId="4"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
  <sheetViews>
    <sheetView tabSelected="1" view="pageBreakPreview" zoomScale="85" zoomScaleNormal="90" zoomScaleSheetLayoutView="85" workbookViewId="0">
      <pane xSplit="5" ySplit="2" topLeftCell="F3" activePane="bottomRight" state="frozen"/>
      <selection/>
      <selection pane="topRight"/>
      <selection pane="bottomLeft"/>
      <selection pane="bottomRight" activeCell="H4" sqref="H4"/>
    </sheetView>
  </sheetViews>
  <sheetFormatPr defaultColWidth="9" defaultRowHeight="16.5"/>
  <cols>
    <col min="1" max="1" width="9.25" style="3" hidden="1" customWidth="1"/>
    <col min="2" max="2" width="5.625" style="3" customWidth="1"/>
    <col min="3" max="3" width="16.875" style="3" customWidth="1"/>
    <col min="4" max="4" width="16.5" style="3" customWidth="1"/>
    <col min="5" max="5" width="5.375" style="3" customWidth="1"/>
    <col min="6" max="6" width="14" style="3" customWidth="1"/>
    <col min="7" max="7" width="10.25" style="3" customWidth="1"/>
    <col min="8" max="8" width="19.5" style="3" customWidth="1"/>
    <col min="9" max="9" width="86.375" style="3" customWidth="1"/>
    <col min="10" max="10" width="79.625" style="3" customWidth="1"/>
    <col min="11" max="11" width="6" style="3" customWidth="1"/>
    <col min="12" max="16384" width="9" style="3"/>
  </cols>
  <sheetData>
    <row r="1" ht="90" customHeight="1" spans="1:11">
      <c r="A1" s="26" t="s">
        <v>0</v>
      </c>
      <c r="B1" s="4"/>
      <c r="C1" s="26"/>
      <c r="D1" s="26"/>
      <c r="E1" s="26"/>
      <c r="F1" s="26"/>
      <c r="G1" s="26"/>
      <c r="H1" s="26"/>
      <c r="I1" s="26"/>
      <c r="J1" s="26"/>
      <c r="K1" s="26"/>
    </row>
    <row r="2" s="25" customFormat="1" ht="35.1" customHeight="1" spans="1:11">
      <c r="A2" s="8" t="s">
        <v>1</v>
      </c>
      <c r="B2" s="7" t="s">
        <v>2</v>
      </c>
      <c r="C2" s="7" t="s">
        <v>3</v>
      </c>
      <c r="D2" s="7" t="s">
        <v>4</v>
      </c>
      <c r="E2" s="7" t="s">
        <v>5</v>
      </c>
      <c r="F2" s="7" t="s">
        <v>6</v>
      </c>
      <c r="G2" s="7" t="s">
        <v>7</v>
      </c>
      <c r="H2" s="7" t="s">
        <v>8</v>
      </c>
      <c r="I2" s="7" t="s">
        <v>9</v>
      </c>
      <c r="J2" s="7" t="s">
        <v>10</v>
      </c>
      <c r="K2" s="7" t="s">
        <v>11</v>
      </c>
    </row>
    <row r="3" s="25" customFormat="1" ht="86.1" customHeight="1" spans="1:11">
      <c r="A3" s="8" t="s">
        <v>12</v>
      </c>
      <c r="B3" s="7">
        <v>1</v>
      </c>
      <c r="C3" s="7" t="s">
        <v>13</v>
      </c>
      <c r="D3" s="7" t="s">
        <v>14</v>
      </c>
      <c r="E3" s="7">
        <v>1</v>
      </c>
      <c r="F3" s="7" t="s">
        <v>15</v>
      </c>
      <c r="G3" s="7" t="s">
        <v>16</v>
      </c>
      <c r="H3" s="19" t="s">
        <v>17</v>
      </c>
      <c r="I3" s="19" t="s">
        <v>18</v>
      </c>
      <c r="J3" s="19" t="s">
        <v>19</v>
      </c>
      <c r="K3" s="7"/>
    </row>
    <row r="4" s="25" customFormat="1" ht="165" customHeight="1" spans="1:11">
      <c r="A4" s="8" t="s">
        <v>12</v>
      </c>
      <c r="B4" s="7">
        <v>2</v>
      </c>
      <c r="C4" s="7" t="s">
        <v>13</v>
      </c>
      <c r="D4" s="7" t="s">
        <v>20</v>
      </c>
      <c r="E4" s="7">
        <v>1</v>
      </c>
      <c r="F4" s="7" t="s">
        <v>15</v>
      </c>
      <c r="G4" s="7" t="s">
        <v>16</v>
      </c>
      <c r="H4" s="19" t="s">
        <v>21</v>
      </c>
      <c r="I4" s="19" t="s">
        <v>22</v>
      </c>
      <c r="J4" s="19" t="s">
        <v>23</v>
      </c>
      <c r="K4" s="7"/>
    </row>
    <row r="5" s="25" customFormat="1" ht="174" customHeight="1" spans="1:11">
      <c r="A5" s="8" t="s">
        <v>12</v>
      </c>
      <c r="B5" s="7">
        <v>3</v>
      </c>
      <c r="C5" s="7" t="s">
        <v>24</v>
      </c>
      <c r="D5" s="7" t="s">
        <v>25</v>
      </c>
      <c r="E5" s="7">
        <v>1</v>
      </c>
      <c r="F5" s="7" t="s">
        <v>15</v>
      </c>
      <c r="G5" s="7" t="s">
        <v>16</v>
      </c>
      <c r="H5" s="19" t="s">
        <v>26</v>
      </c>
      <c r="I5" s="19" t="s">
        <v>27</v>
      </c>
      <c r="J5" s="19" t="s">
        <v>28</v>
      </c>
      <c r="K5" s="7"/>
    </row>
    <row r="6" s="25" customFormat="1" ht="179.1" customHeight="1" spans="1:11">
      <c r="A6" s="8" t="s">
        <v>12</v>
      </c>
      <c r="B6" s="7">
        <v>4</v>
      </c>
      <c r="C6" s="7" t="s">
        <v>24</v>
      </c>
      <c r="D6" s="7" t="s">
        <v>29</v>
      </c>
      <c r="E6" s="7">
        <v>1</v>
      </c>
      <c r="F6" s="7" t="s">
        <v>15</v>
      </c>
      <c r="G6" s="7" t="s">
        <v>16</v>
      </c>
      <c r="H6" s="19" t="s">
        <v>30</v>
      </c>
      <c r="I6" s="19" t="s">
        <v>31</v>
      </c>
      <c r="J6" s="19" t="s">
        <v>32</v>
      </c>
      <c r="K6" s="7"/>
    </row>
    <row r="7" s="25" customFormat="1" ht="152.1" customHeight="1" spans="1:11">
      <c r="A7" s="8" t="s">
        <v>12</v>
      </c>
      <c r="B7" s="7">
        <v>5</v>
      </c>
      <c r="C7" s="7" t="s">
        <v>33</v>
      </c>
      <c r="D7" s="7" t="s">
        <v>34</v>
      </c>
      <c r="E7" s="7">
        <v>1</v>
      </c>
      <c r="F7" s="7" t="s">
        <v>15</v>
      </c>
      <c r="G7" s="7" t="s">
        <v>16</v>
      </c>
      <c r="H7" s="7" t="s">
        <v>35</v>
      </c>
      <c r="I7" s="19" t="s">
        <v>36</v>
      </c>
      <c r="J7" s="19" t="s">
        <v>37</v>
      </c>
      <c r="K7" s="7"/>
    </row>
    <row r="8" ht="132" customHeight="1" spans="2:11">
      <c r="B8" s="7">
        <v>6</v>
      </c>
      <c r="C8" s="7" t="s">
        <v>33</v>
      </c>
      <c r="D8" s="7" t="s">
        <v>38</v>
      </c>
      <c r="E8" s="7">
        <v>1</v>
      </c>
      <c r="F8" s="7" t="s">
        <v>15</v>
      </c>
      <c r="G8" s="7" t="s">
        <v>16</v>
      </c>
      <c r="H8" s="19" t="s">
        <v>39</v>
      </c>
      <c r="I8" s="19" t="s">
        <v>40</v>
      </c>
      <c r="J8" s="19" t="s">
        <v>41</v>
      </c>
      <c r="K8" s="7"/>
    </row>
    <row r="9" s="25" customFormat="1" ht="135" customHeight="1" spans="1:11">
      <c r="A9" s="8" t="s">
        <v>12</v>
      </c>
      <c r="B9" s="7">
        <v>7</v>
      </c>
      <c r="C9" s="7" t="s">
        <v>42</v>
      </c>
      <c r="D9" s="7" t="s">
        <v>43</v>
      </c>
      <c r="E9" s="7">
        <v>1</v>
      </c>
      <c r="F9" s="7" t="s">
        <v>15</v>
      </c>
      <c r="G9" s="7" t="s">
        <v>16</v>
      </c>
      <c r="H9" s="19" t="s">
        <v>44</v>
      </c>
      <c r="I9" s="19" t="s">
        <v>45</v>
      </c>
      <c r="J9" s="19" t="s">
        <v>46</v>
      </c>
      <c r="K9" s="7"/>
    </row>
    <row r="10" s="25" customFormat="1" ht="161.1" customHeight="1" spans="1:11">
      <c r="A10" s="8"/>
      <c r="B10" s="7">
        <v>8</v>
      </c>
      <c r="C10" s="7" t="s">
        <v>47</v>
      </c>
      <c r="D10" s="7" t="s">
        <v>48</v>
      </c>
      <c r="E10" s="7">
        <v>2</v>
      </c>
      <c r="F10" s="7" t="s">
        <v>15</v>
      </c>
      <c r="G10" s="7" t="s">
        <v>49</v>
      </c>
      <c r="H10" s="19" t="s">
        <v>50</v>
      </c>
      <c r="I10" s="19" t="s">
        <v>51</v>
      </c>
      <c r="J10" s="19" t="s">
        <v>52</v>
      </c>
      <c r="K10" s="7"/>
    </row>
    <row r="11" s="25" customFormat="1" ht="93.95" customHeight="1" spans="1:11">
      <c r="A11" s="8" t="s">
        <v>12</v>
      </c>
      <c r="B11" s="7">
        <v>9</v>
      </c>
      <c r="C11" s="7" t="s">
        <v>53</v>
      </c>
      <c r="D11" s="7" t="s">
        <v>54</v>
      </c>
      <c r="E11" s="7">
        <v>1</v>
      </c>
      <c r="F11" s="7" t="s">
        <v>15</v>
      </c>
      <c r="G11" s="7" t="s">
        <v>16</v>
      </c>
      <c r="H11" s="19" t="s">
        <v>55</v>
      </c>
      <c r="I11" s="19" t="s">
        <v>56</v>
      </c>
      <c r="J11" s="19" t="s">
        <v>57</v>
      </c>
      <c r="K11" s="7"/>
    </row>
    <row r="12" s="25" customFormat="1" ht="110.1" customHeight="1" spans="1:11">
      <c r="A12" s="8" t="s">
        <v>12</v>
      </c>
      <c r="B12" s="7">
        <v>10</v>
      </c>
      <c r="C12" s="7" t="s">
        <v>53</v>
      </c>
      <c r="D12" s="7" t="s">
        <v>58</v>
      </c>
      <c r="E12" s="7">
        <v>1</v>
      </c>
      <c r="F12" s="7" t="s">
        <v>15</v>
      </c>
      <c r="G12" s="7" t="s">
        <v>16</v>
      </c>
      <c r="H12" s="19" t="s">
        <v>59</v>
      </c>
      <c r="I12" s="19" t="s">
        <v>60</v>
      </c>
      <c r="J12" s="19" t="s">
        <v>61</v>
      </c>
      <c r="K12" s="7"/>
    </row>
    <row r="13" s="25" customFormat="1" ht="104.1" customHeight="1" spans="1:11">
      <c r="A13" s="8" t="s">
        <v>12</v>
      </c>
      <c r="B13" s="7">
        <v>11</v>
      </c>
      <c r="C13" s="7" t="s">
        <v>62</v>
      </c>
      <c r="D13" s="7" t="s">
        <v>63</v>
      </c>
      <c r="E13" s="7">
        <v>1</v>
      </c>
      <c r="F13" s="7" t="s">
        <v>15</v>
      </c>
      <c r="G13" s="7" t="s">
        <v>16</v>
      </c>
      <c r="H13" s="19" t="s">
        <v>64</v>
      </c>
      <c r="I13" s="19" t="s">
        <v>65</v>
      </c>
      <c r="J13" s="30" t="s">
        <v>66</v>
      </c>
      <c r="K13" s="7"/>
    </row>
    <row r="14" s="25" customFormat="1" ht="99" customHeight="1" spans="1:11">
      <c r="A14" s="8" t="s">
        <v>12</v>
      </c>
      <c r="B14" s="7">
        <v>12</v>
      </c>
      <c r="C14" s="7" t="s">
        <v>62</v>
      </c>
      <c r="D14" s="7" t="s">
        <v>67</v>
      </c>
      <c r="E14" s="7">
        <v>1</v>
      </c>
      <c r="F14" s="7" t="s">
        <v>15</v>
      </c>
      <c r="G14" s="7" t="s">
        <v>16</v>
      </c>
      <c r="H14" s="19" t="s">
        <v>64</v>
      </c>
      <c r="I14" s="19" t="s">
        <v>68</v>
      </c>
      <c r="J14" s="19" t="s">
        <v>69</v>
      </c>
      <c r="K14" s="7"/>
    </row>
    <row r="15" ht="33.95" customHeight="1" spans="2:11">
      <c r="B15" s="27" t="s">
        <v>70</v>
      </c>
      <c r="C15" s="28"/>
      <c r="D15" s="28"/>
      <c r="E15" s="28"/>
      <c r="F15" s="28"/>
      <c r="G15" s="28"/>
      <c r="H15" s="28"/>
      <c r="I15" s="28"/>
      <c r="J15" s="28"/>
      <c r="K15" s="31"/>
    </row>
    <row r="16" spans="2:11">
      <c r="B16" s="29"/>
      <c r="C16" s="29"/>
      <c r="D16" s="29"/>
      <c r="E16" s="29"/>
      <c r="F16" s="29"/>
      <c r="G16" s="29"/>
      <c r="H16" s="29"/>
      <c r="I16" s="29"/>
      <c r="J16" s="29"/>
      <c r="K16" s="29"/>
    </row>
  </sheetData>
  <mergeCells count="3">
    <mergeCell ref="A1:K1"/>
    <mergeCell ref="B15:K15"/>
    <mergeCell ref="B16:K16"/>
  </mergeCells>
  <pageMargins left="0.708661417322835" right="0.708661417322835" top="0.748031496062992" bottom="0.748031496062992" header="0.31496062992126" footer="0.31496062992126"/>
  <pageSetup paperSize="8" scale="4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
  <sheetViews>
    <sheetView view="pageBreakPreview" zoomScale="85" zoomScaleNormal="85" zoomScaleSheetLayoutView="85" workbookViewId="0">
      <pane xSplit="5" ySplit="2" topLeftCell="F3" activePane="bottomRight" state="frozen"/>
      <selection/>
      <selection pane="topRight"/>
      <selection pane="bottomLeft"/>
      <selection pane="bottomRight" activeCell="G6" sqref="G6"/>
    </sheetView>
  </sheetViews>
  <sheetFormatPr defaultColWidth="9" defaultRowHeight="16.5"/>
  <cols>
    <col min="1" max="1" width="5.625" style="2" customWidth="1"/>
    <col min="2" max="2" width="32.5" style="3" customWidth="1"/>
    <col min="3" max="3" width="13.25" style="2" customWidth="1"/>
    <col min="4" max="4" width="15.875" style="2" customWidth="1"/>
    <col min="5" max="5" width="5.75" style="2" customWidth="1"/>
    <col min="6" max="6" width="14" style="2" customWidth="1"/>
    <col min="7" max="7" width="11.875" style="2" customWidth="1"/>
    <col min="8" max="8" width="19.625" style="2" customWidth="1"/>
    <col min="9" max="9" width="66.75" style="2" customWidth="1"/>
    <col min="10" max="10" width="65.875" style="2" customWidth="1"/>
    <col min="11" max="11" width="9.25" style="2" customWidth="1"/>
    <col min="12" max="16384" width="9" style="2"/>
  </cols>
  <sheetData>
    <row r="1" ht="101.1" customHeight="1" spans="2:11">
      <c r="B1" s="4" t="s">
        <v>71</v>
      </c>
      <c r="C1" s="5"/>
      <c r="D1" s="5"/>
      <c r="E1" s="5"/>
      <c r="F1" s="5"/>
      <c r="G1" s="5"/>
      <c r="H1" s="5"/>
      <c r="I1" s="5"/>
      <c r="J1" s="5"/>
      <c r="K1" s="5"/>
    </row>
    <row r="2" s="1" customFormat="1" ht="63.95" customHeight="1" spans="1:11">
      <c r="A2" s="6" t="s">
        <v>2</v>
      </c>
      <c r="B2" s="7" t="s">
        <v>1</v>
      </c>
      <c r="C2" s="6" t="s">
        <v>3</v>
      </c>
      <c r="D2" s="6" t="s">
        <v>4</v>
      </c>
      <c r="E2" s="6" t="s">
        <v>5</v>
      </c>
      <c r="F2" s="6" t="s">
        <v>6</v>
      </c>
      <c r="G2" s="6" t="s">
        <v>7</v>
      </c>
      <c r="H2" s="6" t="s">
        <v>8</v>
      </c>
      <c r="I2" s="6" t="s">
        <v>9</v>
      </c>
      <c r="J2" s="6" t="s">
        <v>10</v>
      </c>
      <c r="K2" s="6" t="s">
        <v>11</v>
      </c>
    </row>
    <row r="3" s="1" customFormat="1" ht="93" customHeight="1" spans="1:11">
      <c r="A3" s="6" t="s">
        <v>72</v>
      </c>
      <c r="B3" s="7" t="s">
        <v>73</v>
      </c>
      <c r="C3" s="6" t="s">
        <v>74</v>
      </c>
      <c r="D3" s="6" t="s">
        <v>75</v>
      </c>
      <c r="E3" s="6">
        <v>1</v>
      </c>
      <c r="F3" s="7" t="s">
        <v>15</v>
      </c>
      <c r="G3" s="6" t="s">
        <v>49</v>
      </c>
      <c r="H3" s="6" t="s">
        <v>76</v>
      </c>
      <c r="I3" s="19" t="s">
        <v>77</v>
      </c>
      <c r="J3" s="19" t="s">
        <v>78</v>
      </c>
      <c r="K3" s="6"/>
    </row>
    <row r="4" s="1" customFormat="1" ht="30.75" customHeight="1" spans="1:11">
      <c r="A4" s="8" t="s">
        <v>79</v>
      </c>
      <c r="B4" s="9"/>
      <c r="C4" s="9"/>
      <c r="D4" s="10"/>
      <c r="E4" s="6">
        <v>1</v>
      </c>
      <c r="F4" s="7"/>
      <c r="G4" s="6"/>
      <c r="H4" s="6"/>
      <c r="I4" s="19"/>
      <c r="J4" s="19"/>
      <c r="K4" s="6"/>
    </row>
    <row r="5" s="1" customFormat="1" ht="87" customHeight="1" spans="1:11">
      <c r="A5" s="11" t="s">
        <v>80</v>
      </c>
      <c r="B5" s="7" t="s">
        <v>81</v>
      </c>
      <c r="C5" s="6" t="s">
        <v>82</v>
      </c>
      <c r="D5" s="6" t="s">
        <v>83</v>
      </c>
      <c r="E5" s="6">
        <v>1</v>
      </c>
      <c r="F5" s="7" t="s">
        <v>15</v>
      </c>
      <c r="G5" s="6" t="s">
        <v>49</v>
      </c>
      <c r="H5" s="6" t="s">
        <v>84</v>
      </c>
      <c r="I5" s="20" t="s">
        <v>85</v>
      </c>
      <c r="J5" s="20" t="s">
        <v>86</v>
      </c>
      <c r="K5" s="6"/>
    </row>
    <row r="6" s="1" customFormat="1" ht="120.95" customHeight="1" spans="1:11">
      <c r="A6" s="12"/>
      <c r="B6" s="7" t="s">
        <v>81</v>
      </c>
      <c r="C6" s="6" t="s">
        <v>82</v>
      </c>
      <c r="D6" s="6" t="s">
        <v>87</v>
      </c>
      <c r="E6" s="6">
        <v>1</v>
      </c>
      <c r="F6" s="7" t="s">
        <v>15</v>
      </c>
      <c r="G6" s="6" t="s">
        <v>49</v>
      </c>
      <c r="H6" s="6" t="s">
        <v>88</v>
      </c>
      <c r="I6" s="20" t="s">
        <v>89</v>
      </c>
      <c r="J6" s="20" t="s">
        <v>90</v>
      </c>
      <c r="K6" s="6"/>
    </row>
    <row r="7" s="1" customFormat="1" ht="99.95" customHeight="1" spans="1:11">
      <c r="A7" s="12"/>
      <c r="B7" s="7" t="s">
        <v>81</v>
      </c>
      <c r="C7" s="6" t="s">
        <v>82</v>
      </c>
      <c r="D7" s="6" t="s">
        <v>91</v>
      </c>
      <c r="E7" s="6">
        <v>1</v>
      </c>
      <c r="F7" s="7" t="s">
        <v>92</v>
      </c>
      <c r="G7" s="6" t="s">
        <v>49</v>
      </c>
      <c r="H7" s="6" t="s">
        <v>88</v>
      </c>
      <c r="I7" s="20" t="s">
        <v>93</v>
      </c>
      <c r="J7" s="20" t="s">
        <v>94</v>
      </c>
      <c r="K7" s="6"/>
    </row>
    <row r="8" s="1" customFormat="1" ht="131.1" customHeight="1" spans="1:11">
      <c r="A8" s="12"/>
      <c r="B8" s="7" t="s">
        <v>81</v>
      </c>
      <c r="C8" s="6" t="s">
        <v>95</v>
      </c>
      <c r="D8" s="6" t="s">
        <v>96</v>
      </c>
      <c r="E8" s="6">
        <v>1</v>
      </c>
      <c r="F8" s="7" t="s">
        <v>15</v>
      </c>
      <c r="G8" s="6" t="s">
        <v>49</v>
      </c>
      <c r="H8" s="6" t="s">
        <v>97</v>
      </c>
      <c r="I8" s="20" t="s">
        <v>98</v>
      </c>
      <c r="J8" s="20" t="s">
        <v>99</v>
      </c>
      <c r="K8" s="6"/>
    </row>
    <row r="9" s="1" customFormat="1" ht="159.95" customHeight="1" spans="1:11">
      <c r="A9" s="13"/>
      <c r="B9" s="7" t="s">
        <v>81</v>
      </c>
      <c r="C9" s="6" t="s">
        <v>100</v>
      </c>
      <c r="D9" s="6" t="s">
        <v>101</v>
      </c>
      <c r="E9" s="6">
        <v>1</v>
      </c>
      <c r="F9" s="7" t="s">
        <v>92</v>
      </c>
      <c r="G9" s="6" t="s">
        <v>49</v>
      </c>
      <c r="H9" s="6" t="s">
        <v>102</v>
      </c>
      <c r="I9" s="20" t="s">
        <v>103</v>
      </c>
      <c r="J9" s="20" t="s">
        <v>104</v>
      </c>
      <c r="K9" s="6"/>
    </row>
    <row r="10" s="1" customFormat="1" ht="36.95" customHeight="1" spans="1:11">
      <c r="A10" s="8" t="s">
        <v>79</v>
      </c>
      <c r="B10" s="9"/>
      <c r="C10" s="9"/>
      <c r="D10" s="10"/>
      <c r="E10" s="6">
        <f>SUM(E5:E9)</f>
        <v>5</v>
      </c>
      <c r="F10" s="7"/>
      <c r="G10" s="6"/>
      <c r="H10" s="6"/>
      <c r="I10" s="20"/>
      <c r="J10" s="20"/>
      <c r="K10" s="6"/>
    </row>
    <row r="11" s="1" customFormat="1" ht="101.1" customHeight="1" spans="1:11">
      <c r="A11" s="11" t="s">
        <v>105</v>
      </c>
      <c r="B11" s="7" t="s">
        <v>106</v>
      </c>
      <c r="C11" s="6" t="s">
        <v>107</v>
      </c>
      <c r="D11" s="6" t="s">
        <v>108</v>
      </c>
      <c r="E11" s="14">
        <v>1</v>
      </c>
      <c r="F11" s="7" t="s">
        <v>15</v>
      </c>
      <c r="G11" s="6" t="s">
        <v>49</v>
      </c>
      <c r="H11" s="6" t="s">
        <v>55</v>
      </c>
      <c r="I11" s="21" t="s">
        <v>109</v>
      </c>
      <c r="J11" s="22" t="s">
        <v>110</v>
      </c>
      <c r="K11" s="6"/>
    </row>
    <row r="12" s="1" customFormat="1" ht="87.95" customHeight="1" spans="1:11">
      <c r="A12" s="12"/>
      <c r="B12" s="7" t="s">
        <v>106</v>
      </c>
      <c r="C12" s="6" t="s">
        <v>111</v>
      </c>
      <c r="D12" s="6" t="s">
        <v>112</v>
      </c>
      <c r="E12" s="14">
        <v>1</v>
      </c>
      <c r="F12" s="7" t="s">
        <v>15</v>
      </c>
      <c r="G12" s="6" t="s">
        <v>49</v>
      </c>
      <c r="H12" s="6" t="s">
        <v>113</v>
      </c>
      <c r="I12" s="23" t="s">
        <v>114</v>
      </c>
      <c r="J12" s="22" t="s">
        <v>115</v>
      </c>
      <c r="K12" s="6"/>
    </row>
    <row r="13" s="1" customFormat="1" ht="122.1" customHeight="1" spans="1:11">
      <c r="A13" s="12"/>
      <c r="B13" s="7" t="s">
        <v>106</v>
      </c>
      <c r="C13" s="6" t="s">
        <v>116</v>
      </c>
      <c r="D13" s="6" t="s">
        <v>117</v>
      </c>
      <c r="E13" s="6">
        <v>1</v>
      </c>
      <c r="F13" s="7" t="s">
        <v>15</v>
      </c>
      <c r="G13" s="6" t="s">
        <v>49</v>
      </c>
      <c r="H13" s="6" t="s">
        <v>118</v>
      </c>
      <c r="I13" s="24" t="s">
        <v>119</v>
      </c>
      <c r="J13" s="22" t="s">
        <v>120</v>
      </c>
      <c r="K13" s="6"/>
    </row>
    <row r="14" s="1" customFormat="1" ht="135.95" customHeight="1" spans="1:11">
      <c r="A14" s="12"/>
      <c r="B14" s="7" t="s">
        <v>106</v>
      </c>
      <c r="C14" s="6" t="s">
        <v>121</v>
      </c>
      <c r="D14" s="6" t="s">
        <v>122</v>
      </c>
      <c r="E14" s="6">
        <v>1</v>
      </c>
      <c r="F14" s="7" t="s">
        <v>15</v>
      </c>
      <c r="G14" s="6" t="s">
        <v>49</v>
      </c>
      <c r="H14" s="6" t="s">
        <v>123</v>
      </c>
      <c r="I14" s="23" t="s">
        <v>124</v>
      </c>
      <c r="J14" s="20" t="s">
        <v>125</v>
      </c>
      <c r="K14" s="6"/>
    </row>
    <row r="15" s="1" customFormat="1" ht="156.95" customHeight="1" spans="1:11">
      <c r="A15" s="12"/>
      <c r="B15" s="7" t="s">
        <v>106</v>
      </c>
      <c r="C15" s="6" t="s">
        <v>121</v>
      </c>
      <c r="D15" s="6" t="s">
        <v>126</v>
      </c>
      <c r="E15" s="6">
        <v>1</v>
      </c>
      <c r="F15" s="7" t="s">
        <v>15</v>
      </c>
      <c r="G15" s="6" t="s">
        <v>49</v>
      </c>
      <c r="H15" s="6" t="s">
        <v>123</v>
      </c>
      <c r="I15" s="23" t="s">
        <v>127</v>
      </c>
      <c r="J15" s="20" t="s">
        <v>128</v>
      </c>
      <c r="K15" s="6"/>
    </row>
    <row r="16" s="1" customFormat="1" ht="111.95" customHeight="1" spans="1:11">
      <c r="A16" s="13"/>
      <c r="B16" s="7" t="s">
        <v>106</v>
      </c>
      <c r="C16" s="6" t="s">
        <v>129</v>
      </c>
      <c r="D16" s="6" t="s">
        <v>130</v>
      </c>
      <c r="E16" s="6">
        <v>1</v>
      </c>
      <c r="F16" s="7" t="s">
        <v>15</v>
      </c>
      <c r="G16" s="7" t="s">
        <v>49</v>
      </c>
      <c r="H16" s="7" t="s">
        <v>64</v>
      </c>
      <c r="I16" s="23" t="s">
        <v>131</v>
      </c>
      <c r="J16" s="22" t="s">
        <v>132</v>
      </c>
      <c r="K16" s="6"/>
    </row>
    <row r="17" s="1" customFormat="1" ht="30.95" customHeight="1" spans="1:11">
      <c r="A17" s="8" t="s">
        <v>79</v>
      </c>
      <c r="B17" s="9"/>
      <c r="C17" s="9"/>
      <c r="D17" s="10"/>
      <c r="E17" s="6">
        <f>SUM(E11:E16)</f>
        <v>6</v>
      </c>
      <c r="F17" s="7"/>
      <c r="G17" s="7"/>
      <c r="H17" s="7"/>
      <c r="I17" s="23"/>
      <c r="J17" s="22"/>
      <c r="K17" s="6"/>
    </row>
    <row r="18" ht="45" customHeight="1" spans="1:11">
      <c r="A18" s="15" t="s">
        <v>133</v>
      </c>
      <c r="B18" s="16"/>
      <c r="C18" s="16"/>
      <c r="D18" s="17"/>
      <c r="E18" s="6">
        <f>SUM(E3:E17)/2</f>
        <v>12</v>
      </c>
      <c r="F18" s="6"/>
      <c r="G18" s="6"/>
      <c r="H18" s="6"/>
      <c r="I18" s="6"/>
      <c r="J18" s="6"/>
      <c r="K18" s="6"/>
    </row>
    <row r="19" ht="28" customHeight="1" spans="1:11">
      <c r="A19" s="18" t="s">
        <v>70</v>
      </c>
      <c r="B19" s="18"/>
      <c r="C19" s="18"/>
      <c r="D19" s="18"/>
      <c r="E19" s="18"/>
      <c r="F19" s="18"/>
      <c r="G19" s="18"/>
      <c r="H19" s="18"/>
      <c r="I19" s="18"/>
      <c r="J19" s="18"/>
      <c r="K19" s="18"/>
    </row>
  </sheetData>
  <mergeCells count="8">
    <mergeCell ref="B1:K1"/>
    <mergeCell ref="A4:D4"/>
    <mergeCell ref="A10:D10"/>
    <mergeCell ref="A17:D17"/>
    <mergeCell ref="A18:D18"/>
    <mergeCell ref="A19:K19"/>
    <mergeCell ref="A5:A9"/>
    <mergeCell ref="A11:A16"/>
  </mergeCells>
  <pageMargins left="0.708661417322835" right="0.708661417322835" top="0.748031496062992" bottom="0.748031496062992" header="0.31496062992126" footer="0.31496062992126"/>
  <pageSetup paperSize="8" scale="51"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F39" sqref="F39"/>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综合开发公司本部</vt:lpstr>
      <vt:lpstr>综合开发公司权属单位</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2006-09-16T00:00:00Z</dcterms:created>
  <cp:lastPrinted>2020-04-27T02:35:00Z</cp:lastPrinted>
  <dcterms:modified xsi:type="dcterms:W3CDTF">2020-05-06T01:06:42Z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KSOReadingLayout">
    <vt:bool>false</vt:bool>
  </property>
</Properties>
</file>