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3"/>
  </bookViews>
  <sheets>
    <sheet name="幼儿园学段" sheetId="1" r:id="rId1"/>
    <sheet name="小学学段" sheetId="2" r:id="rId2"/>
    <sheet name="初中学段" sheetId="3" r:id="rId3"/>
    <sheet name="高中学段" sheetId="4" r:id="rId4"/>
  </sheets>
  <definedNames/>
  <calcPr fullCalcOnLoad="1"/>
</workbook>
</file>

<file path=xl/sharedStrings.xml><?xml version="1.0" encoding="utf-8"?>
<sst xmlns="http://schemas.openxmlformats.org/spreadsheetml/2006/main" count="228" uniqueCount="124">
  <si>
    <t>报名序号</t>
  </si>
  <si>
    <t>性别</t>
  </si>
  <si>
    <t>应聘学段</t>
  </si>
  <si>
    <t>应聘报名学科</t>
  </si>
  <si>
    <t>抽签号</t>
  </si>
  <si>
    <t>试讲、答辩成绩</t>
  </si>
  <si>
    <t>总分</t>
  </si>
  <si>
    <t>备注</t>
  </si>
  <si>
    <t>03001</t>
  </si>
  <si>
    <t>女</t>
  </si>
  <si>
    <t>小学</t>
  </si>
  <si>
    <t>名校长</t>
  </si>
  <si>
    <r>
      <t>0</t>
    </r>
    <r>
      <rPr>
        <sz val="12"/>
        <rFont val="宋体"/>
        <family val="0"/>
      </rPr>
      <t>02</t>
    </r>
  </si>
  <si>
    <t>进入考察体检范围人选</t>
  </si>
  <si>
    <t>04002</t>
  </si>
  <si>
    <t>女</t>
  </si>
  <si>
    <t>幼儿园</t>
  </si>
  <si>
    <t>园长</t>
  </si>
  <si>
    <r>
      <t>0</t>
    </r>
    <r>
      <rPr>
        <sz val="12"/>
        <rFont val="宋体"/>
        <family val="0"/>
      </rPr>
      <t>01</t>
    </r>
  </si>
  <si>
    <t>03009</t>
  </si>
  <si>
    <t>语文名师</t>
  </si>
  <si>
    <t>04001</t>
  </si>
  <si>
    <t>幼儿园</t>
  </si>
  <si>
    <t>优秀幼儿教师</t>
  </si>
  <si>
    <t>04003</t>
  </si>
  <si>
    <t>报名序号</t>
  </si>
  <si>
    <t>应聘学段</t>
  </si>
  <si>
    <t>抽签号</t>
  </si>
  <si>
    <t>试讲成绩</t>
  </si>
  <si>
    <t>总分</t>
  </si>
  <si>
    <t>备注</t>
  </si>
  <si>
    <t>01001</t>
  </si>
  <si>
    <t>高中</t>
  </si>
  <si>
    <t>数学优师</t>
  </si>
  <si>
    <r>
      <t>0</t>
    </r>
    <r>
      <rPr>
        <sz val="12"/>
        <rFont val="宋体"/>
        <family val="0"/>
      </rPr>
      <t>02</t>
    </r>
  </si>
  <si>
    <t>01004</t>
  </si>
  <si>
    <t>女</t>
  </si>
  <si>
    <t>数学优师</t>
  </si>
  <si>
    <t>数学优师</t>
  </si>
  <si>
    <r>
      <t>0</t>
    </r>
    <r>
      <rPr>
        <sz val="12"/>
        <rFont val="宋体"/>
        <family val="0"/>
      </rPr>
      <t>01</t>
    </r>
  </si>
  <si>
    <t>01003</t>
  </si>
  <si>
    <t>英语优师</t>
  </si>
  <si>
    <r>
      <t>0</t>
    </r>
    <r>
      <rPr>
        <sz val="12"/>
        <rFont val="宋体"/>
        <family val="0"/>
      </rPr>
      <t>05</t>
    </r>
  </si>
  <si>
    <r>
      <t>0</t>
    </r>
    <r>
      <rPr>
        <sz val="12"/>
        <rFont val="宋体"/>
        <family val="0"/>
      </rPr>
      <t>05</t>
    </r>
  </si>
  <si>
    <t>01005</t>
  </si>
  <si>
    <t>语文优师</t>
  </si>
  <si>
    <r>
      <t>0</t>
    </r>
    <r>
      <rPr>
        <sz val="12"/>
        <rFont val="宋体"/>
        <family val="0"/>
      </rPr>
      <t>04</t>
    </r>
  </si>
  <si>
    <t>01002</t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</si>
  <si>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</si>
  <si>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03</t>
    </r>
  </si>
  <si>
    <t>03012</t>
  </si>
  <si>
    <t>03007</t>
  </si>
  <si>
    <t>英语优师</t>
  </si>
  <si>
    <r>
      <t>0</t>
    </r>
    <r>
      <rPr>
        <sz val="12"/>
        <rFont val="宋体"/>
        <family val="0"/>
      </rPr>
      <t>10</t>
    </r>
  </si>
  <si>
    <t>进入考察体检范围</t>
  </si>
  <si>
    <t>03008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</si>
  <si>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13</t>
    </r>
  </si>
  <si>
    <r>
      <t>0</t>
    </r>
    <r>
      <rPr>
        <sz val="12"/>
        <rFont val="宋体"/>
        <family val="0"/>
      </rPr>
      <t>09</t>
    </r>
  </si>
  <si>
    <t>03010</t>
  </si>
  <si>
    <t>03004</t>
  </si>
  <si>
    <t>女</t>
  </si>
  <si>
    <t>语文优师</t>
  </si>
  <si>
    <r>
      <t>0</t>
    </r>
    <r>
      <rPr>
        <sz val="12"/>
        <rFont val="宋体"/>
        <family val="0"/>
      </rPr>
      <t>06</t>
    </r>
  </si>
  <si>
    <t>03011</t>
  </si>
  <si>
    <r>
      <t>0</t>
    </r>
    <r>
      <rPr>
        <sz val="12"/>
        <rFont val="宋体"/>
        <family val="0"/>
      </rPr>
      <t>08</t>
    </r>
  </si>
  <si>
    <t>报名序号</t>
  </si>
  <si>
    <t>应聘学段</t>
  </si>
  <si>
    <t>抽签号</t>
  </si>
  <si>
    <t>试讲成绩</t>
  </si>
  <si>
    <t>总分</t>
  </si>
  <si>
    <t>备注</t>
  </si>
  <si>
    <t>02006</t>
  </si>
  <si>
    <t>女</t>
  </si>
  <si>
    <t>初中</t>
  </si>
  <si>
    <t>物理优师</t>
  </si>
  <si>
    <r>
      <t>0</t>
    </r>
    <r>
      <rPr>
        <sz val="12"/>
        <rFont val="宋体"/>
        <family val="0"/>
      </rPr>
      <t>06</t>
    </r>
  </si>
  <si>
    <t>02005</t>
  </si>
  <si>
    <t>化学优师</t>
  </si>
  <si>
    <r>
      <t>0</t>
    </r>
    <r>
      <rPr>
        <sz val="12"/>
        <rFont val="宋体"/>
        <family val="0"/>
      </rPr>
      <t>10</t>
    </r>
  </si>
  <si>
    <t>02007</t>
  </si>
  <si>
    <r>
      <t>0</t>
    </r>
    <r>
      <rPr>
        <sz val="12"/>
        <rFont val="宋体"/>
        <family val="0"/>
      </rPr>
      <t>03</t>
    </r>
  </si>
  <si>
    <t>02018</t>
  </si>
  <si>
    <r>
      <t>0</t>
    </r>
    <r>
      <rPr>
        <sz val="12"/>
        <rFont val="宋体"/>
        <family val="0"/>
      </rPr>
      <t>05</t>
    </r>
  </si>
  <si>
    <t>进入考察体检范围人选</t>
  </si>
  <si>
    <t>02014</t>
  </si>
  <si>
    <t>政治优师</t>
  </si>
  <si>
    <r>
      <t>0</t>
    </r>
    <r>
      <rPr>
        <sz val="12"/>
        <rFont val="宋体"/>
        <family val="0"/>
      </rPr>
      <t>15</t>
    </r>
  </si>
  <si>
    <t>进入考察体检范围</t>
  </si>
  <si>
    <t>02002</t>
  </si>
  <si>
    <r>
      <t>0</t>
    </r>
    <r>
      <rPr>
        <sz val="12"/>
        <rFont val="宋体"/>
        <family val="0"/>
      </rPr>
      <t>12</t>
    </r>
  </si>
  <si>
    <t>02013</t>
  </si>
  <si>
    <t>男</t>
  </si>
  <si>
    <t>地理优师</t>
  </si>
  <si>
    <r>
      <t>0</t>
    </r>
    <r>
      <rPr>
        <sz val="12"/>
        <rFont val="宋体"/>
        <family val="0"/>
      </rPr>
      <t>08</t>
    </r>
  </si>
  <si>
    <t>02011</t>
  </si>
  <si>
    <t>生物优师</t>
  </si>
  <si>
    <r>
      <t>0</t>
    </r>
    <r>
      <rPr>
        <sz val="12"/>
        <rFont val="宋体"/>
        <family val="0"/>
      </rPr>
      <t>16</t>
    </r>
  </si>
  <si>
    <t>02016</t>
  </si>
  <si>
    <t>物理优师</t>
  </si>
  <si>
    <r>
      <t>0</t>
    </r>
    <r>
      <rPr>
        <sz val="12"/>
        <rFont val="宋体"/>
        <family val="0"/>
      </rPr>
      <t>07</t>
    </r>
  </si>
  <si>
    <t>02010</t>
  </si>
  <si>
    <r>
      <t>0</t>
    </r>
    <r>
      <rPr>
        <sz val="12"/>
        <rFont val="宋体"/>
        <family val="0"/>
      </rPr>
      <t>02</t>
    </r>
  </si>
  <si>
    <t>02008</t>
  </si>
  <si>
    <r>
      <t>0</t>
    </r>
    <r>
      <rPr>
        <sz val="12"/>
        <rFont val="宋体"/>
        <family val="0"/>
      </rPr>
      <t>11</t>
    </r>
  </si>
  <si>
    <t>02003</t>
  </si>
  <si>
    <t>化学优师</t>
  </si>
  <si>
    <r>
      <t>0</t>
    </r>
    <r>
      <rPr>
        <sz val="12"/>
        <rFont val="宋体"/>
        <family val="0"/>
      </rPr>
      <t>09</t>
    </r>
  </si>
  <si>
    <t>02004</t>
  </si>
  <si>
    <t>历史优师</t>
  </si>
  <si>
    <r>
      <t>0</t>
    </r>
    <r>
      <rPr>
        <sz val="12"/>
        <rFont val="宋体"/>
        <family val="0"/>
      </rPr>
      <t>13</t>
    </r>
  </si>
  <si>
    <t>02017</t>
  </si>
  <si>
    <r>
      <t>0</t>
    </r>
    <r>
      <rPr>
        <sz val="12"/>
        <rFont val="宋体"/>
        <family val="0"/>
      </rPr>
      <t>04</t>
    </r>
  </si>
  <si>
    <t>02015</t>
  </si>
  <si>
    <r>
      <t>0</t>
    </r>
    <r>
      <rPr>
        <sz val="12"/>
        <rFont val="宋体"/>
        <family val="0"/>
      </rPr>
      <t>14</t>
    </r>
  </si>
  <si>
    <t>02001</t>
  </si>
  <si>
    <r>
      <t>0</t>
    </r>
    <r>
      <rPr>
        <sz val="12"/>
        <rFont val="宋体"/>
        <family val="0"/>
      </rPr>
      <t>17</t>
    </r>
  </si>
  <si>
    <t>02012</t>
  </si>
  <si>
    <r>
      <t>0</t>
    </r>
    <r>
      <rPr>
        <sz val="12"/>
        <rFont val="宋体"/>
        <family val="0"/>
      </rPr>
      <t>01</t>
    </r>
  </si>
  <si>
    <t>资历评价</t>
  </si>
  <si>
    <t>备注：总分=试讲、答辩成绩*60%+资历评价*40%</t>
  </si>
  <si>
    <t>进入考察体检范围人选</t>
  </si>
  <si>
    <t>2019年引进名校长（园长）名教师等教育人才成绩公示及进入考察体检范围人选名单</t>
  </si>
  <si>
    <t>资历评价</t>
  </si>
  <si>
    <t>备注：总分=试讲、答辩成绩*60%+资历评价*40%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</si>
</sst>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男&quot;"/>
  </numFmts>
  <fonts count="7">
    <font>
      <sz val="12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E13" sqref="E13"/>
    </sheetView>
  </sheetViews>
  <sheetFormatPr defaultColWidth="9.00390625" defaultRowHeight="14.25"/>
  <cols>
    <col min="1" max="1" width="8.875" style="8" customWidth="1"/>
    <col min="2" max="2" width="9.00390625" style="8" customWidth="1"/>
    <col min="3" max="3" width="11.00390625" style="8" customWidth="1"/>
    <col min="4" max="4" width="14.625" style="8" customWidth="1"/>
    <col min="5" max="5" width="9.25390625" style="8" customWidth="1"/>
    <col min="6" max="6" width="16.50390625" style="8" customWidth="1"/>
    <col min="7" max="7" width="10.375" style="8" customWidth="1"/>
    <col min="8" max="8" width="13.125" style="8" customWidth="1"/>
    <col min="9" max="9" width="24.75390625" style="8" customWidth="1"/>
    <col min="10" max="16384" width="9.00390625" style="8" customWidth="1"/>
  </cols>
  <sheetData>
    <row r="1" spans="1:9" s="1" customFormat="1" ht="69.75" customHeigh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9" ht="38.2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118</v>
      </c>
      <c r="H2" s="6" t="s">
        <v>6</v>
      </c>
      <c r="I2" s="7" t="s">
        <v>7</v>
      </c>
    </row>
    <row r="3" spans="1:9" ht="30" customHeight="1">
      <c r="A3" s="12" t="s">
        <v>14</v>
      </c>
      <c r="B3" s="12" t="s">
        <v>15</v>
      </c>
      <c r="C3" s="12" t="s">
        <v>16</v>
      </c>
      <c r="D3" s="12" t="s">
        <v>17</v>
      </c>
      <c r="E3" s="13" t="s">
        <v>18</v>
      </c>
      <c r="F3" s="12">
        <v>80.4</v>
      </c>
      <c r="G3" s="9">
        <v>73</v>
      </c>
      <c r="H3" s="9">
        <f>F3*0.6+G3*0.4</f>
        <v>77.44</v>
      </c>
      <c r="I3" s="11" t="s">
        <v>120</v>
      </c>
    </row>
    <row r="4" spans="1:9" ht="30" customHeight="1">
      <c r="A4" s="9" t="s">
        <v>21</v>
      </c>
      <c r="B4" s="9" t="s">
        <v>15</v>
      </c>
      <c r="C4" s="9" t="s">
        <v>22</v>
      </c>
      <c r="D4" s="9" t="s">
        <v>23</v>
      </c>
      <c r="E4" s="10" t="s">
        <v>12</v>
      </c>
      <c r="F4" s="9">
        <v>85.6</v>
      </c>
      <c r="G4" s="9">
        <v>87</v>
      </c>
      <c r="H4" s="9">
        <f>F4*0.6+G4*0.4</f>
        <v>86.16</v>
      </c>
      <c r="I4" s="11" t="s">
        <v>13</v>
      </c>
    </row>
    <row r="5" spans="1:9" ht="30" customHeight="1">
      <c r="A5" s="9" t="s">
        <v>24</v>
      </c>
      <c r="B5" s="9" t="s">
        <v>9</v>
      </c>
      <c r="C5" s="9" t="s">
        <v>16</v>
      </c>
      <c r="D5" s="9" t="s">
        <v>23</v>
      </c>
      <c r="E5" s="10" t="s">
        <v>18</v>
      </c>
      <c r="F5" s="9">
        <v>60.8</v>
      </c>
      <c r="G5" s="9">
        <v>74</v>
      </c>
      <c r="H5" s="9">
        <f>F5*0.6+G5*0.4</f>
        <v>66.08</v>
      </c>
      <c r="I5" s="11"/>
    </row>
    <row r="6" spans="1:9" ht="48" customHeight="1">
      <c r="A6" s="45" t="s">
        <v>119</v>
      </c>
      <c r="B6" s="46"/>
      <c r="C6" s="46"/>
      <c r="D6" s="46"/>
      <c r="E6" s="46"/>
      <c r="F6" s="46"/>
      <c r="G6" s="46"/>
      <c r="H6" s="46"/>
      <c r="I6" s="47"/>
    </row>
  </sheetData>
  <mergeCells count="2">
    <mergeCell ref="A1:I1"/>
    <mergeCell ref="A6:I6"/>
  </mergeCells>
  <dataValidations count="2">
    <dataValidation type="list" allowBlank="1" showInputMessage="1" showErrorMessage="1" sqref="D3:D5">
      <formula1>"优秀幼儿教师,园长"</formula1>
    </dataValidation>
    <dataValidation type="list" allowBlank="1" showInputMessage="1" showErrorMessage="1" sqref="B3:B5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8" sqref="F8"/>
    </sheetView>
  </sheetViews>
  <sheetFormatPr defaultColWidth="9.00390625" defaultRowHeight="14.25"/>
  <cols>
    <col min="1" max="1" width="9.25390625" style="8" customWidth="1"/>
    <col min="2" max="2" width="9.00390625" style="8" customWidth="1"/>
    <col min="3" max="3" width="11.00390625" style="8" customWidth="1"/>
    <col min="4" max="4" width="14.625" style="8" customWidth="1"/>
    <col min="5" max="5" width="10.50390625" style="8" customWidth="1"/>
    <col min="6" max="6" width="16.25390625" style="8" customWidth="1"/>
    <col min="7" max="7" width="10.375" style="8" customWidth="1"/>
    <col min="8" max="8" width="13.125" style="8" customWidth="1"/>
    <col min="9" max="9" width="24.75390625" style="8" customWidth="1"/>
    <col min="10" max="16384" width="9.00390625" style="8" customWidth="1"/>
  </cols>
  <sheetData>
    <row r="1" spans="1:9" s="1" customFormat="1" ht="69.75" customHeigh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9" ht="38.2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118</v>
      </c>
      <c r="H2" s="6" t="s">
        <v>6</v>
      </c>
      <c r="I2" s="7" t="s">
        <v>7</v>
      </c>
    </row>
    <row r="3" spans="1:9" ht="30" customHeight="1">
      <c r="A3" s="9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9">
        <v>89.4</v>
      </c>
      <c r="G3" s="9">
        <v>88</v>
      </c>
      <c r="H3" s="9">
        <f>F3*0.6+G3*0.4</f>
        <v>88.84</v>
      </c>
      <c r="I3" s="11" t="s">
        <v>13</v>
      </c>
    </row>
    <row r="4" spans="1:9" ht="30" customHeight="1">
      <c r="A4" s="9" t="s">
        <v>19</v>
      </c>
      <c r="B4" s="9" t="s">
        <v>9</v>
      </c>
      <c r="C4" s="9" t="s">
        <v>10</v>
      </c>
      <c r="D4" s="9" t="s">
        <v>20</v>
      </c>
      <c r="E4" s="10" t="s">
        <v>18</v>
      </c>
      <c r="F4" s="9">
        <v>89</v>
      </c>
      <c r="G4" s="9">
        <v>69</v>
      </c>
      <c r="H4" s="9">
        <f>F4*0.6+G4*0.4</f>
        <v>81</v>
      </c>
      <c r="I4" s="11" t="s">
        <v>13</v>
      </c>
    </row>
    <row r="5" spans="1:9" ht="30" customHeight="1">
      <c r="A5" s="9" t="s">
        <v>50</v>
      </c>
      <c r="B5" s="9" t="s">
        <v>9</v>
      </c>
      <c r="C5" s="9" t="s">
        <v>10</v>
      </c>
      <c r="D5" s="9" t="s">
        <v>45</v>
      </c>
      <c r="E5" s="10" t="s">
        <v>42</v>
      </c>
      <c r="F5" s="9">
        <v>79</v>
      </c>
      <c r="G5" s="9">
        <v>79</v>
      </c>
      <c r="H5" s="9">
        <f aca="true" t="shared" si="0" ref="H5:H11">F5*0.6+G5*0.4</f>
        <v>79</v>
      </c>
      <c r="I5" s="11" t="s">
        <v>13</v>
      </c>
    </row>
    <row r="6" spans="1:9" ht="30" customHeight="1">
      <c r="A6" s="9" t="s">
        <v>51</v>
      </c>
      <c r="B6" s="9" t="s">
        <v>9</v>
      </c>
      <c r="C6" s="9" t="s">
        <v>10</v>
      </c>
      <c r="D6" s="9" t="s">
        <v>52</v>
      </c>
      <c r="E6" s="10" t="s">
        <v>53</v>
      </c>
      <c r="F6" s="9">
        <v>82</v>
      </c>
      <c r="G6" s="9">
        <v>71</v>
      </c>
      <c r="H6" s="9">
        <f t="shared" si="0"/>
        <v>77.6</v>
      </c>
      <c r="I6" s="11" t="s">
        <v>54</v>
      </c>
    </row>
    <row r="7" spans="1:9" ht="30" customHeight="1">
      <c r="A7" s="9" t="s">
        <v>55</v>
      </c>
      <c r="B7" s="9" t="s">
        <v>15</v>
      </c>
      <c r="C7" s="9" t="s">
        <v>10</v>
      </c>
      <c r="D7" s="9" t="s">
        <v>37</v>
      </c>
      <c r="E7" s="10" t="s">
        <v>18</v>
      </c>
      <c r="F7" s="9">
        <v>83.6</v>
      </c>
      <c r="G7" s="9">
        <v>61</v>
      </c>
      <c r="H7" s="9">
        <f t="shared" si="0"/>
        <v>74.56</v>
      </c>
      <c r="I7" s="11"/>
    </row>
    <row r="8" spans="1:9" ht="30" customHeight="1">
      <c r="A8" s="9" t="s">
        <v>56</v>
      </c>
      <c r="B8" s="9" t="s">
        <v>9</v>
      </c>
      <c r="C8" s="9" t="s">
        <v>10</v>
      </c>
      <c r="D8" s="9" t="s">
        <v>52</v>
      </c>
      <c r="E8" s="10" t="s">
        <v>57</v>
      </c>
      <c r="F8" s="9">
        <v>75.4</v>
      </c>
      <c r="G8" s="9">
        <v>71</v>
      </c>
      <c r="H8" s="9">
        <f t="shared" si="0"/>
        <v>73.64</v>
      </c>
      <c r="I8" s="11"/>
    </row>
    <row r="9" spans="1:9" ht="30" customHeight="1">
      <c r="A9" s="9" t="s">
        <v>58</v>
      </c>
      <c r="B9" s="9" t="s">
        <v>9</v>
      </c>
      <c r="C9" s="9" t="s">
        <v>10</v>
      </c>
      <c r="D9" s="9" t="s">
        <v>33</v>
      </c>
      <c r="E9" s="10" t="s">
        <v>48</v>
      </c>
      <c r="F9" s="9">
        <v>73.6</v>
      </c>
      <c r="G9" s="9">
        <v>62</v>
      </c>
      <c r="H9" s="9">
        <f t="shared" si="0"/>
        <v>68.96</v>
      </c>
      <c r="I9" s="11"/>
    </row>
    <row r="10" spans="1:9" ht="30" customHeight="1">
      <c r="A10" s="9" t="s">
        <v>59</v>
      </c>
      <c r="B10" s="9" t="s">
        <v>60</v>
      </c>
      <c r="C10" s="9" t="s">
        <v>10</v>
      </c>
      <c r="D10" s="9" t="s">
        <v>61</v>
      </c>
      <c r="E10" s="10" t="s">
        <v>62</v>
      </c>
      <c r="F10" s="9">
        <v>74.8</v>
      </c>
      <c r="G10" s="9">
        <v>47</v>
      </c>
      <c r="H10" s="9">
        <f t="shared" si="0"/>
        <v>63.67999999999999</v>
      </c>
      <c r="I10" s="11"/>
    </row>
    <row r="11" spans="1:9" ht="30" customHeight="1">
      <c r="A11" s="9" t="s">
        <v>63</v>
      </c>
      <c r="B11" s="9" t="s">
        <v>9</v>
      </c>
      <c r="C11" s="9" t="s">
        <v>10</v>
      </c>
      <c r="D11" s="9" t="s">
        <v>52</v>
      </c>
      <c r="E11" s="10" t="s">
        <v>64</v>
      </c>
      <c r="F11" s="9">
        <v>71.6</v>
      </c>
      <c r="G11" s="9">
        <v>47</v>
      </c>
      <c r="H11" s="9">
        <f t="shared" si="0"/>
        <v>61.75999999999999</v>
      </c>
      <c r="I11" s="11"/>
    </row>
    <row r="12" spans="1:9" ht="33" customHeight="1">
      <c r="A12" s="45" t="s">
        <v>123</v>
      </c>
      <c r="B12" s="46"/>
      <c r="C12" s="46"/>
      <c r="D12" s="46"/>
      <c r="E12" s="46"/>
      <c r="F12" s="46"/>
      <c r="G12" s="46"/>
      <c r="H12" s="46"/>
      <c r="I12" s="47"/>
    </row>
  </sheetData>
  <mergeCells count="2">
    <mergeCell ref="A1:I1"/>
    <mergeCell ref="A12:I12"/>
  </mergeCells>
  <dataValidations count="2">
    <dataValidation type="list" allowBlank="1" showInputMessage="1" showErrorMessage="1" sqref="D3:D11">
      <formula1>"名校长,语文名师,数学名师,英语名师,语文优师,数学优师,英语优师,"</formula1>
    </dataValidation>
    <dataValidation type="list" allowBlank="1" showInputMessage="1" showErrorMessage="1" sqref="B3:B1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7" sqref="D7"/>
    </sheetView>
  </sheetViews>
  <sheetFormatPr defaultColWidth="9.00390625" defaultRowHeight="14.25"/>
  <cols>
    <col min="1" max="1" width="9.375" style="14" customWidth="1"/>
    <col min="2" max="2" width="9.00390625" style="14" customWidth="1"/>
    <col min="3" max="3" width="10.00390625" style="14" customWidth="1"/>
    <col min="4" max="4" width="14.25390625" style="14" customWidth="1"/>
    <col min="5" max="5" width="9.00390625" style="14" customWidth="1"/>
    <col min="6" max="6" width="15.00390625" style="30" customWidth="1"/>
    <col min="7" max="7" width="11.625" style="30" customWidth="1"/>
    <col min="8" max="8" width="12.25390625" style="30" customWidth="1"/>
    <col min="9" max="9" width="24.00390625" style="14" customWidth="1"/>
    <col min="10" max="16384" width="9.00390625" style="14" customWidth="1"/>
  </cols>
  <sheetData>
    <row r="1" spans="1:9" ht="61.5" customHeigh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9" ht="27.75" customHeight="1">
      <c r="A2" s="15" t="s">
        <v>65</v>
      </c>
      <c r="B2" s="16" t="s">
        <v>1</v>
      </c>
      <c r="C2" s="17" t="s">
        <v>66</v>
      </c>
      <c r="D2" s="18" t="s">
        <v>3</v>
      </c>
      <c r="E2" s="19" t="s">
        <v>67</v>
      </c>
      <c r="F2" s="5" t="s">
        <v>68</v>
      </c>
      <c r="G2" s="6" t="s">
        <v>122</v>
      </c>
      <c r="H2" s="6" t="s">
        <v>69</v>
      </c>
      <c r="I2" s="36" t="s">
        <v>70</v>
      </c>
    </row>
    <row r="3" spans="1:9" s="40" customFormat="1" ht="25.5" customHeight="1">
      <c r="A3" s="37" t="s">
        <v>71</v>
      </c>
      <c r="B3" s="38" t="s">
        <v>72</v>
      </c>
      <c r="C3" s="33" t="s">
        <v>73</v>
      </c>
      <c r="D3" s="34" t="s">
        <v>74</v>
      </c>
      <c r="E3" s="33" t="s">
        <v>75</v>
      </c>
      <c r="F3" s="39">
        <v>94</v>
      </c>
      <c r="G3" s="32">
        <v>76</v>
      </c>
      <c r="H3" s="32">
        <f aca="true" t="shared" si="0" ref="H3:H19">F3*0.6+G3*0.4</f>
        <v>86.8</v>
      </c>
      <c r="I3" s="28" t="s">
        <v>13</v>
      </c>
    </row>
    <row r="4" spans="1:9" s="40" customFormat="1" ht="25.5" customHeight="1">
      <c r="A4" s="37" t="s">
        <v>76</v>
      </c>
      <c r="B4" s="35" t="s">
        <v>9</v>
      </c>
      <c r="C4" s="33" t="s">
        <v>73</v>
      </c>
      <c r="D4" s="41" t="s">
        <v>77</v>
      </c>
      <c r="E4" s="33" t="s">
        <v>78</v>
      </c>
      <c r="F4" s="39">
        <v>88.4</v>
      </c>
      <c r="G4" s="32">
        <v>81</v>
      </c>
      <c r="H4" s="32">
        <f t="shared" si="0"/>
        <v>85.44</v>
      </c>
      <c r="I4" s="28" t="s">
        <v>13</v>
      </c>
    </row>
    <row r="5" spans="1:9" s="40" customFormat="1" ht="25.5" customHeight="1">
      <c r="A5" s="37" t="s">
        <v>79</v>
      </c>
      <c r="B5" s="35" t="s">
        <v>9</v>
      </c>
      <c r="C5" s="33" t="s">
        <v>73</v>
      </c>
      <c r="D5" s="41" t="s">
        <v>33</v>
      </c>
      <c r="E5" s="33" t="s">
        <v>80</v>
      </c>
      <c r="F5" s="39">
        <v>83.4</v>
      </c>
      <c r="G5" s="32">
        <v>84</v>
      </c>
      <c r="H5" s="32">
        <f t="shared" si="0"/>
        <v>83.64</v>
      </c>
      <c r="I5" s="28" t="s">
        <v>13</v>
      </c>
    </row>
    <row r="6" spans="1:9" s="40" customFormat="1" ht="25.5" customHeight="1">
      <c r="A6" s="37" t="s">
        <v>81</v>
      </c>
      <c r="B6" s="41" t="s">
        <v>72</v>
      </c>
      <c r="C6" s="33" t="s">
        <v>73</v>
      </c>
      <c r="D6" s="41" t="s">
        <v>33</v>
      </c>
      <c r="E6" s="33" t="s">
        <v>82</v>
      </c>
      <c r="F6" s="39">
        <v>85.8</v>
      </c>
      <c r="G6" s="32">
        <v>70</v>
      </c>
      <c r="H6" s="32">
        <f t="shared" si="0"/>
        <v>79.47999999999999</v>
      </c>
      <c r="I6" s="28" t="s">
        <v>83</v>
      </c>
    </row>
    <row r="7" spans="1:9" s="40" customFormat="1" ht="25.5" customHeight="1">
      <c r="A7" s="37" t="s">
        <v>84</v>
      </c>
      <c r="B7" s="35" t="s">
        <v>9</v>
      </c>
      <c r="C7" s="33" t="s">
        <v>73</v>
      </c>
      <c r="D7" s="41" t="s">
        <v>85</v>
      </c>
      <c r="E7" s="33" t="s">
        <v>86</v>
      </c>
      <c r="F7" s="39">
        <v>83</v>
      </c>
      <c r="G7" s="32">
        <v>70</v>
      </c>
      <c r="H7" s="32">
        <f t="shared" si="0"/>
        <v>77.8</v>
      </c>
      <c r="I7" s="28" t="s">
        <v>87</v>
      </c>
    </row>
    <row r="8" spans="1:9" s="40" customFormat="1" ht="25.5" customHeight="1">
      <c r="A8" s="37" t="s">
        <v>88</v>
      </c>
      <c r="B8" s="35" t="s">
        <v>9</v>
      </c>
      <c r="C8" s="33" t="s">
        <v>73</v>
      </c>
      <c r="D8" s="41" t="s">
        <v>45</v>
      </c>
      <c r="E8" s="33" t="s">
        <v>89</v>
      </c>
      <c r="F8" s="39">
        <v>90.4</v>
      </c>
      <c r="G8" s="32">
        <v>55</v>
      </c>
      <c r="H8" s="32">
        <f t="shared" si="0"/>
        <v>76.24000000000001</v>
      </c>
      <c r="I8" s="28" t="s">
        <v>87</v>
      </c>
    </row>
    <row r="9" spans="1:9" s="40" customFormat="1" ht="25.5" customHeight="1">
      <c r="A9" s="37" t="s">
        <v>90</v>
      </c>
      <c r="B9" s="35" t="s">
        <v>91</v>
      </c>
      <c r="C9" s="33" t="s">
        <v>73</v>
      </c>
      <c r="D9" s="41" t="s">
        <v>92</v>
      </c>
      <c r="E9" s="33" t="s">
        <v>93</v>
      </c>
      <c r="F9" s="39">
        <v>80.2</v>
      </c>
      <c r="G9" s="32">
        <v>70</v>
      </c>
      <c r="H9" s="32">
        <f t="shared" si="0"/>
        <v>76.12</v>
      </c>
      <c r="I9" s="28"/>
    </row>
    <row r="10" spans="1:9" s="40" customFormat="1" ht="25.5" customHeight="1">
      <c r="A10" s="37" t="s">
        <v>94</v>
      </c>
      <c r="B10" s="35" t="s">
        <v>9</v>
      </c>
      <c r="C10" s="33" t="s">
        <v>73</v>
      </c>
      <c r="D10" s="41" t="s">
        <v>95</v>
      </c>
      <c r="E10" s="33" t="s">
        <v>96</v>
      </c>
      <c r="F10" s="39">
        <v>83.8</v>
      </c>
      <c r="G10" s="32">
        <v>61</v>
      </c>
      <c r="H10" s="32">
        <f t="shared" si="0"/>
        <v>74.67999999999999</v>
      </c>
      <c r="I10" s="28"/>
    </row>
    <row r="11" spans="1:9" s="40" customFormat="1" ht="25.5" customHeight="1">
      <c r="A11" s="37" t="s">
        <v>97</v>
      </c>
      <c r="B11" s="31" t="s">
        <v>91</v>
      </c>
      <c r="C11" s="33" t="s">
        <v>73</v>
      </c>
      <c r="D11" s="41" t="s">
        <v>98</v>
      </c>
      <c r="E11" s="33" t="s">
        <v>99</v>
      </c>
      <c r="F11" s="39">
        <v>83</v>
      </c>
      <c r="G11" s="32">
        <v>62</v>
      </c>
      <c r="H11" s="32">
        <f t="shared" si="0"/>
        <v>74.6</v>
      </c>
      <c r="I11" s="28"/>
    </row>
    <row r="12" spans="1:9" s="40" customFormat="1" ht="25.5" customHeight="1">
      <c r="A12" s="37" t="s">
        <v>100</v>
      </c>
      <c r="B12" s="35" t="s">
        <v>9</v>
      </c>
      <c r="C12" s="33" t="s">
        <v>73</v>
      </c>
      <c r="D12" s="41" t="s">
        <v>33</v>
      </c>
      <c r="E12" s="33" t="s">
        <v>101</v>
      </c>
      <c r="F12" s="39">
        <v>75.6</v>
      </c>
      <c r="G12" s="32">
        <v>68</v>
      </c>
      <c r="H12" s="32">
        <f t="shared" si="0"/>
        <v>72.56</v>
      </c>
      <c r="I12" s="28"/>
    </row>
    <row r="13" spans="1:9" s="40" customFormat="1" ht="25.5" customHeight="1">
      <c r="A13" s="37" t="s">
        <v>102</v>
      </c>
      <c r="B13" s="35" t="s">
        <v>91</v>
      </c>
      <c r="C13" s="33" t="s">
        <v>73</v>
      </c>
      <c r="D13" s="41" t="s">
        <v>45</v>
      </c>
      <c r="E13" s="33" t="s">
        <v>103</v>
      </c>
      <c r="F13" s="39">
        <v>69.6</v>
      </c>
      <c r="G13" s="32">
        <v>76</v>
      </c>
      <c r="H13" s="32">
        <f t="shared" si="0"/>
        <v>72.16</v>
      </c>
      <c r="I13" s="28"/>
    </row>
    <row r="14" spans="1:9" s="40" customFormat="1" ht="25.5" customHeight="1">
      <c r="A14" s="37" t="s">
        <v>104</v>
      </c>
      <c r="B14" s="41" t="s">
        <v>72</v>
      </c>
      <c r="C14" s="33" t="s">
        <v>73</v>
      </c>
      <c r="D14" s="34" t="s">
        <v>105</v>
      </c>
      <c r="E14" s="33" t="s">
        <v>106</v>
      </c>
      <c r="F14" s="39">
        <v>83</v>
      </c>
      <c r="G14" s="32">
        <v>55</v>
      </c>
      <c r="H14" s="32">
        <f t="shared" si="0"/>
        <v>71.8</v>
      </c>
      <c r="I14" s="28"/>
    </row>
    <row r="15" spans="1:9" s="40" customFormat="1" ht="25.5" customHeight="1">
      <c r="A15" s="37" t="s">
        <v>107</v>
      </c>
      <c r="B15" s="35" t="s">
        <v>9</v>
      </c>
      <c r="C15" s="33" t="s">
        <v>73</v>
      </c>
      <c r="D15" s="41" t="s">
        <v>108</v>
      </c>
      <c r="E15" s="33" t="s">
        <v>109</v>
      </c>
      <c r="F15" s="39">
        <v>83</v>
      </c>
      <c r="G15" s="32">
        <v>55</v>
      </c>
      <c r="H15" s="32">
        <f t="shared" si="0"/>
        <v>71.8</v>
      </c>
      <c r="I15" s="28"/>
    </row>
    <row r="16" spans="1:9" s="40" customFormat="1" ht="25.5" customHeight="1">
      <c r="A16" s="37" t="s">
        <v>110</v>
      </c>
      <c r="B16" s="31" t="s">
        <v>9</v>
      </c>
      <c r="C16" s="33" t="s">
        <v>73</v>
      </c>
      <c r="D16" s="41" t="s">
        <v>33</v>
      </c>
      <c r="E16" s="33" t="s">
        <v>111</v>
      </c>
      <c r="F16" s="39">
        <v>85.8</v>
      </c>
      <c r="G16" s="32">
        <v>49</v>
      </c>
      <c r="H16" s="32">
        <f t="shared" si="0"/>
        <v>71.08</v>
      </c>
      <c r="I16" s="28"/>
    </row>
    <row r="17" spans="1:9" s="40" customFormat="1" ht="25.5" customHeight="1">
      <c r="A17" s="37" t="s">
        <v>112</v>
      </c>
      <c r="B17" s="35" t="s">
        <v>9</v>
      </c>
      <c r="C17" s="33" t="s">
        <v>73</v>
      </c>
      <c r="D17" s="41" t="s">
        <v>108</v>
      </c>
      <c r="E17" s="33" t="s">
        <v>113</v>
      </c>
      <c r="F17" s="39">
        <v>84.8</v>
      </c>
      <c r="G17" s="32">
        <v>50</v>
      </c>
      <c r="H17" s="32">
        <f t="shared" si="0"/>
        <v>70.88</v>
      </c>
      <c r="I17" s="28"/>
    </row>
    <row r="18" spans="1:9" s="40" customFormat="1" ht="25.5" customHeight="1">
      <c r="A18" s="37" t="s">
        <v>114</v>
      </c>
      <c r="B18" s="35" t="s">
        <v>9</v>
      </c>
      <c r="C18" s="33" t="s">
        <v>73</v>
      </c>
      <c r="D18" s="41" t="s">
        <v>98</v>
      </c>
      <c r="E18" s="33" t="s">
        <v>115</v>
      </c>
      <c r="F18" s="26">
        <v>82</v>
      </c>
      <c r="G18" s="32">
        <v>49</v>
      </c>
      <c r="H18" s="32">
        <f t="shared" si="0"/>
        <v>68.8</v>
      </c>
      <c r="I18" s="28"/>
    </row>
    <row r="19" spans="1:9" s="40" customFormat="1" ht="25.5" customHeight="1">
      <c r="A19" s="37" t="s">
        <v>116</v>
      </c>
      <c r="B19" s="35" t="s">
        <v>9</v>
      </c>
      <c r="C19" s="33" t="s">
        <v>73</v>
      </c>
      <c r="D19" s="41" t="s">
        <v>33</v>
      </c>
      <c r="E19" s="33" t="s">
        <v>117</v>
      </c>
      <c r="F19" s="39">
        <v>66.4</v>
      </c>
      <c r="G19" s="32">
        <v>71</v>
      </c>
      <c r="H19" s="32">
        <f t="shared" si="0"/>
        <v>68.24000000000001</v>
      </c>
      <c r="I19" s="28"/>
    </row>
    <row r="20" spans="1:9" ht="45.75" customHeight="1">
      <c r="A20" s="45" t="s">
        <v>123</v>
      </c>
      <c r="B20" s="46"/>
      <c r="C20" s="46"/>
      <c r="D20" s="46"/>
      <c r="E20" s="46"/>
      <c r="F20" s="46"/>
      <c r="G20" s="46"/>
      <c r="H20" s="46"/>
      <c r="I20" s="47"/>
    </row>
  </sheetData>
  <mergeCells count="2">
    <mergeCell ref="A1:I1"/>
    <mergeCell ref="A20:I20"/>
  </mergeCells>
  <dataValidations count="2">
    <dataValidation type="list" allowBlank="1" showInputMessage="1" showErrorMessage="1" sqref="B3:B4 B6:B18">
      <formula1>"男,女"</formula1>
    </dataValidation>
    <dataValidation type="list" allowBlank="1" showInputMessage="1" showErrorMessage="1" sqref="D3:D4 D6:D19">
      <formula1>"名校长,语文名师,数学名师,英语名师,物理名师,化学名师,生物名师,地理名师,历史名师,政治名师,语文优师,数学优师,英语优师,物理优师,化学优师,生物优师,地理优师,历史优师,政治优师,"</formula1>
    </dataValidation>
  </dataValidations>
  <printOptions/>
  <pageMargins left="0.75" right="0.75" top="0.6" bottom="0.71" header="0.2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8.875" style="14" customWidth="1"/>
    <col min="2" max="2" width="9.00390625" style="14" customWidth="1"/>
    <col min="3" max="3" width="12.50390625" style="14" customWidth="1"/>
    <col min="4" max="4" width="14.50390625" style="14" customWidth="1"/>
    <col min="5" max="5" width="9.00390625" style="14" customWidth="1"/>
    <col min="6" max="6" width="14.375" style="8" customWidth="1"/>
    <col min="7" max="7" width="11.875" style="30" customWidth="1"/>
    <col min="8" max="8" width="13.375" style="30" customWidth="1"/>
    <col min="9" max="9" width="22.50390625" style="14" customWidth="1"/>
    <col min="10" max="16384" width="9.00390625" style="14" customWidth="1"/>
  </cols>
  <sheetData>
    <row r="1" spans="1:9" ht="57" customHeight="1">
      <c r="A1" s="42" t="s">
        <v>121</v>
      </c>
      <c r="B1" s="43"/>
      <c r="C1" s="43"/>
      <c r="D1" s="43"/>
      <c r="E1" s="43"/>
      <c r="F1" s="43"/>
      <c r="G1" s="43"/>
      <c r="H1" s="43"/>
      <c r="I1" s="44"/>
    </row>
    <row r="2" spans="1:9" ht="32.25" customHeight="1">
      <c r="A2" s="15" t="s">
        <v>25</v>
      </c>
      <c r="B2" s="16" t="s">
        <v>1</v>
      </c>
      <c r="C2" s="17" t="s">
        <v>26</v>
      </c>
      <c r="D2" s="18" t="s">
        <v>3</v>
      </c>
      <c r="E2" s="19" t="s">
        <v>27</v>
      </c>
      <c r="F2" s="5" t="s">
        <v>28</v>
      </c>
      <c r="G2" s="6" t="s">
        <v>118</v>
      </c>
      <c r="H2" s="20" t="s">
        <v>29</v>
      </c>
      <c r="I2" s="21" t="s">
        <v>30</v>
      </c>
    </row>
    <row r="3" spans="1:9" ht="30" customHeight="1">
      <c r="A3" s="22" t="s">
        <v>31</v>
      </c>
      <c r="B3" s="23" t="s">
        <v>9</v>
      </c>
      <c r="C3" s="24" t="s">
        <v>32</v>
      </c>
      <c r="D3" s="25" t="s">
        <v>33</v>
      </c>
      <c r="E3" s="24" t="s">
        <v>34</v>
      </c>
      <c r="F3" s="26">
        <v>77.6</v>
      </c>
      <c r="G3" s="9">
        <v>67</v>
      </c>
      <c r="H3" s="27">
        <f>F3*0.6+G3*0.4</f>
        <v>73.36</v>
      </c>
      <c r="I3" s="28" t="s">
        <v>13</v>
      </c>
    </row>
    <row r="4" spans="1:9" ht="30" customHeight="1">
      <c r="A4" s="22" t="s">
        <v>35</v>
      </c>
      <c r="B4" s="23" t="s">
        <v>36</v>
      </c>
      <c r="C4" s="24" t="s">
        <v>32</v>
      </c>
      <c r="D4" s="25" t="s">
        <v>38</v>
      </c>
      <c r="E4" s="24" t="s">
        <v>39</v>
      </c>
      <c r="F4" s="26">
        <v>73.2</v>
      </c>
      <c r="G4" s="9">
        <v>49</v>
      </c>
      <c r="H4" s="27">
        <f>F4*0.6+G4*0.4</f>
        <v>63.52</v>
      </c>
      <c r="I4" s="28" t="s">
        <v>13</v>
      </c>
    </row>
    <row r="5" spans="1:9" ht="30" customHeight="1">
      <c r="A5" s="22" t="s">
        <v>40</v>
      </c>
      <c r="B5" s="23" t="s">
        <v>36</v>
      </c>
      <c r="C5" s="24" t="s">
        <v>32</v>
      </c>
      <c r="D5" s="25" t="s">
        <v>41</v>
      </c>
      <c r="E5" s="24" t="s">
        <v>43</v>
      </c>
      <c r="F5" s="26">
        <v>65.8</v>
      </c>
      <c r="G5" s="9">
        <v>52</v>
      </c>
      <c r="H5" s="27">
        <f>F5*0.6+G5*0.4</f>
        <v>60.28</v>
      </c>
      <c r="I5" s="29"/>
    </row>
    <row r="6" spans="1:9" ht="30" customHeight="1">
      <c r="A6" s="22" t="s">
        <v>44</v>
      </c>
      <c r="B6" s="23" t="s">
        <v>9</v>
      </c>
      <c r="C6" s="24" t="s">
        <v>32</v>
      </c>
      <c r="D6" s="25" t="s">
        <v>45</v>
      </c>
      <c r="E6" s="24" t="s">
        <v>46</v>
      </c>
      <c r="F6" s="26">
        <v>63.8</v>
      </c>
      <c r="G6" s="9">
        <v>32</v>
      </c>
      <c r="H6" s="27">
        <f>F6*0.6+G6*0.4</f>
        <v>51.08</v>
      </c>
      <c r="I6" s="29"/>
    </row>
    <row r="7" spans="1:9" ht="30" customHeight="1">
      <c r="A7" s="22" t="s">
        <v>47</v>
      </c>
      <c r="B7" s="23" t="s">
        <v>9</v>
      </c>
      <c r="C7" s="24" t="s">
        <v>32</v>
      </c>
      <c r="D7" s="25" t="s">
        <v>45</v>
      </c>
      <c r="E7" s="24" t="s">
        <v>49</v>
      </c>
      <c r="F7" s="26">
        <v>63.2</v>
      </c>
      <c r="G7" s="9">
        <v>32</v>
      </c>
      <c r="H7" s="27">
        <f>F7*0.6+G7*0.4</f>
        <v>50.72</v>
      </c>
      <c r="I7" s="29"/>
    </row>
    <row r="8" spans="1:9" ht="38.25" customHeight="1">
      <c r="A8" s="45" t="s">
        <v>123</v>
      </c>
      <c r="B8" s="46"/>
      <c r="C8" s="46"/>
      <c r="D8" s="46"/>
      <c r="E8" s="46"/>
      <c r="F8" s="46"/>
      <c r="G8" s="46"/>
      <c r="H8" s="46"/>
      <c r="I8" s="47"/>
    </row>
  </sheetData>
  <mergeCells count="2">
    <mergeCell ref="A1:I1"/>
    <mergeCell ref="A8:I8"/>
  </mergeCells>
  <dataValidations count="3">
    <dataValidation type="list" allowBlank="1" showInputMessage="1" showErrorMessage="1" sqref="B3:B7">
      <formula1>"男,女"</formula1>
    </dataValidation>
    <dataValidation type="list" allowBlank="1" showInputMessage="1" showErrorMessage="1" sqref="D4">
      <formula1>"名校长,语文名师,数学名师,英语名师,物理名师,化学名师,生物名师,地理名师,历史名师,政治名师,语文优师,数学优师,英语优师,物理优师,化学优师,生物优师,地理优师,历史优师,政治优师,"</formula1>
    </dataValidation>
    <dataValidation type="list" allowBlank="1" showInputMessage="1" showErrorMessage="1" sqref="D3 D5:D7">
      <formula1>"名校长,语文名师,数学名师,英语名师,语文优师,数学优师,英语优师,"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2019-07-15T08:36:02Z</cp:lastPrinted>
  <dcterms:created xsi:type="dcterms:W3CDTF">2019-07-15T06:32:00Z</dcterms:created>
  <dcterms:modified xsi:type="dcterms:W3CDTF">2019-07-15T08:36:36Z</dcterms:modified>
  <cp:category/>
  <cp:version/>
  <cp:contentType/>
  <cp:contentStatus/>
</cp:coreProperties>
</file>