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Sheet1" sheetId="1" r:id="rId1"/>
    <sheet name="公示" sheetId="4" r:id="rId2"/>
    <sheet name="最终计划" sheetId="2" r:id="rId3"/>
    <sheet name="面试分组" sheetId="3" r:id="rId4"/>
  </sheets>
  <calcPr calcId="144525"/>
</workbook>
</file>

<file path=xl/sharedStrings.xml><?xml version="1.0" encoding="utf-8"?>
<sst xmlns="http://schemas.openxmlformats.org/spreadsheetml/2006/main" count="254" uniqueCount="51">
  <si>
    <t>2019年双一流高校毕业生招聘报名情况</t>
  </si>
  <si>
    <t>2020.01.02</t>
  </si>
  <si>
    <t>报考单位</t>
  </si>
  <si>
    <t>报考职位</t>
  </si>
  <si>
    <t>职位编码</t>
  </si>
  <si>
    <t>计划招考人数</t>
  </si>
  <si>
    <t>报名人数</t>
  </si>
  <si>
    <t>计划核减</t>
  </si>
  <si>
    <t>最终笔试人数</t>
  </si>
  <si>
    <t>备注</t>
  </si>
  <si>
    <t>最终计划</t>
  </si>
  <si>
    <t>寿光市高中</t>
  </si>
  <si>
    <t>语文</t>
  </si>
  <si>
    <t>01010</t>
  </si>
  <si>
    <t>数学</t>
  </si>
  <si>
    <t>01020</t>
  </si>
  <si>
    <t>英语</t>
  </si>
  <si>
    <t>01030</t>
  </si>
  <si>
    <t>物理</t>
  </si>
  <si>
    <t>01040</t>
  </si>
  <si>
    <t>化学</t>
  </si>
  <si>
    <t>01050</t>
  </si>
  <si>
    <t>政治</t>
  </si>
  <si>
    <t>01060</t>
  </si>
  <si>
    <t>历史</t>
  </si>
  <si>
    <t>01070</t>
  </si>
  <si>
    <t>地理</t>
  </si>
  <si>
    <t>01080</t>
  </si>
  <si>
    <t>生物</t>
  </si>
  <si>
    <t>01090</t>
  </si>
  <si>
    <t>音乐</t>
  </si>
  <si>
    <t>01100</t>
  </si>
  <si>
    <t>寿光市初中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</si>
  <si>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</si>
  <si>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</si>
  <si>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</si>
  <si>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</si>
  <si>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</si>
  <si>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</si>
  <si>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</si>
  <si>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</si>
  <si>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计算机</t>
  </si>
  <si>
    <t>02090</t>
  </si>
  <si>
    <t>合计</t>
  </si>
  <si>
    <t>2020.01.19</t>
  </si>
  <si>
    <t>2019年双一流高校毕业生招聘岗位报名情况</t>
  </si>
  <si>
    <t>2020.1.19</t>
  </si>
  <si>
    <t>面试比例</t>
  </si>
  <si>
    <t>面试人数</t>
  </si>
  <si>
    <t>1：3</t>
  </si>
  <si>
    <t>1：2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</si>
</sst>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S9" sqref="S9"/>
    </sheetView>
  </sheetViews>
  <sheetFormatPr defaultColWidth="8.88888888888889" defaultRowHeight="14.4"/>
  <cols>
    <col min="1" max="1" width="12.4444444444444" customWidth="1"/>
    <col min="2" max="2" width="9.22222222222222" customWidth="1"/>
    <col min="3" max="3" width="10.5555555555556" customWidth="1"/>
    <col min="4" max="4" width="9" style="1" customWidth="1"/>
    <col min="5" max="5" width="10.5555555555556" style="1" customWidth="1"/>
    <col min="6" max="6" width="9.11111111111111" style="1" customWidth="1"/>
    <col min="7" max="7" width="8.33333333333333" style="1" customWidth="1"/>
    <col min="8" max="8" width="6.55555555555556" style="1" customWidth="1"/>
  </cols>
  <sheetData>
    <row r="1" ht="35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6">
      <c r="A2" s="3"/>
      <c r="B2" s="3"/>
      <c r="C2" s="3"/>
      <c r="D2" s="10"/>
      <c r="E2" s="10" t="s">
        <v>1</v>
      </c>
      <c r="F2" s="10"/>
    </row>
    <row r="3" ht="39" customHeight="1" spans="1:9">
      <c r="A3" s="4" t="s">
        <v>2</v>
      </c>
      <c r="B3" s="4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5" t="s">
        <v>9</v>
      </c>
      <c r="I3" s="7" t="s">
        <v>10</v>
      </c>
    </row>
    <row r="4" ht="31" customHeight="1" spans="1:9">
      <c r="A4" s="4" t="s">
        <v>11</v>
      </c>
      <c r="B4" s="4" t="s">
        <v>12</v>
      </c>
      <c r="C4" s="4" t="s">
        <v>13</v>
      </c>
      <c r="D4" s="4">
        <v>6</v>
      </c>
      <c r="E4" s="4">
        <v>18</v>
      </c>
      <c r="F4" s="4"/>
      <c r="G4" s="4">
        <v>18</v>
      </c>
      <c r="H4" s="5"/>
      <c r="I4" s="5">
        <f>D4+F4</f>
        <v>6</v>
      </c>
    </row>
    <row r="5" ht="31" customHeight="1" spans="1:9">
      <c r="A5" s="4" t="s">
        <v>11</v>
      </c>
      <c r="B5" s="4" t="s">
        <v>14</v>
      </c>
      <c r="C5" s="4" t="s">
        <v>15</v>
      </c>
      <c r="D5" s="4">
        <v>4</v>
      </c>
      <c r="E5" s="4">
        <v>17</v>
      </c>
      <c r="F5" s="4"/>
      <c r="G5" s="4">
        <v>17</v>
      </c>
      <c r="H5" s="5"/>
      <c r="I5" s="5">
        <f t="shared" ref="I5:I23" si="0">D5+F5</f>
        <v>4</v>
      </c>
    </row>
    <row r="6" ht="31" customHeight="1" spans="1:9">
      <c r="A6" s="4" t="s">
        <v>11</v>
      </c>
      <c r="B6" s="4" t="s">
        <v>16</v>
      </c>
      <c r="C6" s="4" t="s">
        <v>17</v>
      </c>
      <c r="D6" s="4">
        <v>4</v>
      </c>
      <c r="E6" s="4">
        <v>21</v>
      </c>
      <c r="F6" s="4"/>
      <c r="G6" s="4">
        <v>21</v>
      </c>
      <c r="H6" s="5"/>
      <c r="I6" s="5">
        <f t="shared" si="0"/>
        <v>4</v>
      </c>
    </row>
    <row r="7" ht="31" customHeight="1" spans="1:9">
      <c r="A7" s="4" t="s">
        <v>11</v>
      </c>
      <c r="B7" s="4" t="s">
        <v>18</v>
      </c>
      <c r="C7" s="4" t="s">
        <v>19</v>
      </c>
      <c r="D7" s="4">
        <v>1</v>
      </c>
      <c r="E7" s="4">
        <v>5</v>
      </c>
      <c r="F7" s="4"/>
      <c r="G7" s="4">
        <v>5</v>
      </c>
      <c r="H7" s="5"/>
      <c r="I7" s="5">
        <f t="shared" si="0"/>
        <v>1</v>
      </c>
    </row>
    <row r="8" ht="31" customHeight="1" spans="1:9">
      <c r="A8" s="4" t="s">
        <v>11</v>
      </c>
      <c r="B8" s="4" t="s">
        <v>20</v>
      </c>
      <c r="C8" s="4" t="s">
        <v>21</v>
      </c>
      <c r="D8" s="4">
        <v>2</v>
      </c>
      <c r="E8" s="4">
        <v>21</v>
      </c>
      <c r="F8" s="4"/>
      <c r="G8" s="4">
        <v>21</v>
      </c>
      <c r="H8" s="5"/>
      <c r="I8" s="5">
        <f t="shared" si="0"/>
        <v>2</v>
      </c>
    </row>
    <row r="9" ht="31" customHeight="1" spans="1:9">
      <c r="A9" s="4" t="s">
        <v>11</v>
      </c>
      <c r="B9" s="4" t="s">
        <v>22</v>
      </c>
      <c r="C9" s="4" t="s">
        <v>23</v>
      </c>
      <c r="D9" s="4">
        <v>4</v>
      </c>
      <c r="E9" s="4">
        <v>21</v>
      </c>
      <c r="F9" s="4"/>
      <c r="G9" s="4">
        <v>23</v>
      </c>
      <c r="H9" s="5">
        <v>2</v>
      </c>
      <c r="I9" s="5">
        <f t="shared" si="0"/>
        <v>4</v>
      </c>
    </row>
    <row r="10" ht="31" customHeight="1" spans="1:9">
      <c r="A10" s="4" t="s">
        <v>11</v>
      </c>
      <c r="B10" s="4" t="s">
        <v>24</v>
      </c>
      <c r="C10" s="4" t="s">
        <v>25</v>
      </c>
      <c r="D10" s="4">
        <v>5</v>
      </c>
      <c r="E10" s="4">
        <v>16</v>
      </c>
      <c r="F10" s="4"/>
      <c r="G10" s="4">
        <v>16</v>
      </c>
      <c r="H10" s="5"/>
      <c r="I10" s="5">
        <f t="shared" si="0"/>
        <v>5</v>
      </c>
    </row>
    <row r="11" ht="31" customHeight="1" spans="1:9">
      <c r="A11" s="4" t="s">
        <v>11</v>
      </c>
      <c r="B11" s="4" t="s">
        <v>26</v>
      </c>
      <c r="C11" s="4" t="s">
        <v>27</v>
      </c>
      <c r="D11" s="4">
        <v>10</v>
      </c>
      <c r="E11" s="4">
        <v>13</v>
      </c>
      <c r="F11" s="4">
        <v>-6</v>
      </c>
      <c r="G11" s="4">
        <v>14</v>
      </c>
      <c r="H11" s="5">
        <v>1</v>
      </c>
      <c r="I11" s="5">
        <f t="shared" si="0"/>
        <v>4</v>
      </c>
    </row>
    <row r="12" ht="31" customHeight="1" spans="1:9">
      <c r="A12" s="4" t="s">
        <v>11</v>
      </c>
      <c r="B12" s="4" t="s">
        <v>28</v>
      </c>
      <c r="C12" s="4" t="s">
        <v>29</v>
      </c>
      <c r="D12" s="4">
        <v>3</v>
      </c>
      <c r="E12" s="4">
        <v>24</v>
      </c>
      <c r="F12" s="4"/>
      <c r="G12" s="4">
        <v>24</v>
      </c>
      <c r="H12" s="5"/>
      <c r="I12" s="5">
        <f t="shared" si="0"/>
        <v>3</v>
      </c>
    </row>
    <row r="13" ht="31" customHeight="1" spans="1:9">
      <c r="A13" s="4" t="s">
        <v>11</v>
      </c>
      <c r="B13" s="4" t="s">
        <v>30</v>
      </c>
      <c r="C13" s="4" t="s">
        <v>31</v>
      </c>
      <c r="D13" s="4">
        <v>1</v>
      </c>
      <c r="E13" s="4">
        <v>6</v>
      </c>
      <c r="F13" s="4"/>
      <c r="G13" s="4">
        <v>6</v>
      </c>
      <c r="H13" s="5"/>
      <c r="I13" s="5">
        <f t="shared" si="0"/>
        <v>1</v>
      </c>
    </row>
    <row r="14" ht="31" customHeight="1" spans="1:9">
      <c r="A14" s="4" t="s">
        <v>32</v>
      </c>
      <c r="B14" s="4" t="s">
        <v>12</v>
      </c>
      <c r="C14" s="4" t="s">
        <v>33</v>
      </c>
      <c r="D14" s="4">
        <v>12</v>
      </c>
      <c r="E14" s="4">
        <v>20</v>
      </c>
      <c r="F14" s="4">
        <v>-2</v>
      </c>
      <c r="G14" s="4">
        <v>20</v>
      </c>
      <c r="H14" s="5"/>
      <c r="I14" s="5">
        <f t="shared" si="0"/>
        <v>10</v>
      </c>
    </row>
    <row r="15" ht="31" customHeight="1" spans="1:9">
      <c r="A15" s="4" t="s">
        <v>32</v>
      </c>
      <c r="B15" s="4" t="s">
        <v>14</v>
      </c>
      <c r="C15" s="4" t="s">
        <v>34</v>
      </c>
      <c r="D15" s="4">
        <v>15</v>
      </c>
      <c r="E15" s="4">
        <v>31</v>
      </c>
      <c r="F15" s="4"/>
      <c r="G15" s="4">
        <v>31</v>
      </c>
      <c r="H15" s="5"/>
      <c r="I15" s="5">
        <f t="shared" si="0"/>
        <v>15</v>
      </c>
    </row>
    <row r="16" ht="31" customHeight="1" spans="1:9">
      <c r="A16" s="4" t="s">
        <v>32</v>
      </c>
      <c r="B16" s="4" t="s">
        <v>16</v>
      </c>
      <c r="C16" s="4" t="s">
        <v>35</v>
      </c>
      <c r="D16" s="4">
        <v>5</v>
      </c>
      <c r="E16" s="4">
        <v>12</v>
      </c>
      <c r="F16" s="4">
        <v>-1</v>
      </c>
      <c r="G16" s="4">
        <v>12</v>
      </c>
      <c r="H16" s="5"/>
      <c r="I16" s="5">
        <f t="shared" si="0"/>
        <v>4</v>
      </c>
    </row>
    <row r="17" ht="31" customHeight="1" spans="1:9">
      <c r="A17" s="4" t="s">
        <v>32</v>
      </c>
      <c r="B17" s="4" t="s">
        <v>18</v>
      </c>
      <c r="C17" s="4" t="s">
        <v>36</v>
      </c>
      <c r="D17" s="4">
        <v>2</v>
      </c>
      <c r="E17" s="4">
        <v>7</v>
      </c>
      <c r="F17" s="4"/>
      <c r="G17" s="4">
        <v>7</v>
      </c>
      <c r="H17" s="5"/>
      <c r="I17" s="5">
        <f t="shared" si="0"/>
        <v>2</v>
      </c>
    </row>
    <row r="18" ht="31" customHeight="1" spans="1:9">
      <c r="A18" s="4" t="s">
        <v>32</v>
      </c>
      <c r="B18" s="4" t="s">
        <v>20</v>
      </c>
      <c r="C18" s="4" t="s">
        <v>37</v>
      </c>
      <c r="D18" s="4">
        <v>1</v>
      </c>
      <c r="E18" s="4">
        <v>8</v>
      </c>
      <c r="F18" s="4"/>
      <c r="G18" s="4">
        <v>8</v>
      </c>
      <c r="H18" s="5"/>
      <c r="I18" s="5">
        <f t="shared" si="0"/>
        <v>1</v>
      </c>
    </row>
    <row r="19" ht="31" customHeight="1" spans="1:9">
      <c r="A19" s="4" t="s">
        <v>32</v>
      </c>
      <c r="B19" s="4" t="s">
        <v>22</v>
      </c>
      <c r="C19" s="4" t="s">
        <v>38</v>
      </c>
      <c r="D19" s="4">
        <v>1</v>
      </c>
      <c r="E19" s="4">
        <v>2</v>
      </c>
      <c r="F19" s="4">
        <v>-2</v>
      </c>
      <c r="G19" s="4">
        <v>0</v>
      </c>
      <c r="H19" s="5"/>
      <c r="I19" s="5">
        <f t="shared" si="0"/>
        <v>-1</v>
      </c>
    </row>
    <row r="20" ht="31" customHeight="1" spans="1:9">
      <c r="A20" s="4" t="s">
        <v>32</v>
      </c>
      <c r="B20" s="4" t="s">
        <v>26</v>
      </c>
      <c r="C20" s="4" t="s">
        <v>39</v>
      </c>
      <c r="D20" s="4">
        <v>2</v>
      </c>
      <c r="E20" s="4">
        <v>1</v>
      </c>
      <c r="F20" s="4">
        <v>-1</v>
      </c>
      <c r="G20" s="4">
        <v>0</v>
      </c>
      <c r="H20" s="5"/>
      <c r="I20" s="5">
        <f t="shared" si="0"/>
        <v>1</v>
      </c>
    </row>
    <row r="21" ht="31" customHeight="1" spans="1:9">
      <c r="A21" s="4" t="s">
        <v>32</v>
      </c>
      <c r="B21" s="4" t="s">
        <v>28</v>
      </c>
      <c r="C21" s="4" t="s">
        <v>40</v>
      </c>
      <c r="D21" s="4">
        <v>1</v>
      </c>
      <c r="E21" s="4">
        <v>7</v>
      </c>
      <c r="F21" s="4"/>
      <c r="G21" s="4">
        <v>7</v>
      </c>
      <c r="H21" s="5"/>
      <c r="I21" s="5">
        <f t="shared" si="0"/>
        <v>1</v>
      </c>
    </row>
    <row r="22" ht="31" customHeight="1" spans="1:9">
      <c r="A22" s="4" t="s">
        <v>32</v>
      </c>
      <c r="B22" s="4" t="s">
        <v>41</v>
      </c>
      <c r="C22" s="4" t="s">
        <v>42</v>
      </c>
      <c r="D22" s="4">
        <v>1</v>
      </c>
      <c r="E22" s="4">
        <v>3</v>
      </c>
      <c r="F22" s="4"/>
      <c r="G22" s="4">
        <v>3</v>
      </c>
      <c r="H22" s="5"/>
      <c r="I22" s="5">
        <f t="shared" si="0"/>
        <v>1</v>
      </c>
    </row>
    <row r="23" ht="31" customHeight="1" spans="1:9">
      <c r="A23" s="4" t="s">
        <v>43</v>
      </c>
      <c r="B23" s="7"/>
      <c r="C23" s="7"/>
      <c r="D23" s="5">
        <f>SUM(D4:D22)</f>
        <v>80</v>
      </c>
      <c r="E23" s="5">
        <f>SUM(E4:E22)</f>
        <v>253</v>
      </c>
      <c r="F23" s="5">
        <f>SUM(F4:F22)</f>
        <v>-12</v>
      </c>
      <c r="G23" s="5">
        <f>SUM(G4:G22)</f>
        <v>253</v>
      </c>
      <c r="H23" s="5"/>
      <c r="I23" s="5">
        <f t="shared" si="0"/>
        <v>68</v>
      </c>
    </row>
  </sheetData>
  <mergeCells count="2">
    <mergeCell ref="A1:I1"/>
    <mergeCell ref="E2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topLeftCell="A14" workbookViewId="0">
      <selection activeCell="I21" sqref="I21"/>
    </sheetView>
  </sheetViews>
  <sheetFormatPr defaultColWidth="8.88888888888889" defaultRowHeight="14.4" outlineLevelCol="5"/>
  <cols>
    <col min="1" max="1" width="12.4444444444444" customWidth="1"/>
    <col min="2" max="2" width="9.22222222222222" customWidth="1"/>
    <col min="3" max="5" width="14.5555555555556" style="1" customWidth="1"/>
    <col min="6" max="6" width="14.5555555555556" customWidth="1"/>
  </cols>
  <sheetData>
    <row r="1" ht="35" customHeight="1" spans="1:6">
      <c r="A1" s="9" t="s">
        <v>0</v>
      </c>
      <c r="B1" s="9"/>
      <c r="C1" s="9"/>
      <c r="D1" s="9"/>
      <c r="E1" s="9"/>
      <c r="F1" s="9"/>
    </row>
    <row r="2" spans="1:5">
      <c r="A2" s="3"/>
      <c r="B2" s="3"/>
      <c r="C2" s="10"/>
      <c r="D2" s="10" t="s">
        <v>44</v>
      </c>
      <c r="E2" s="10"/>
    </row>
    <row r="3" ht="39" customHeight="1" spans="1:6">
      <c r="A3" s="4" t="s">
        <v>2</v>
      </c>
      <c r="B3" s="4" t="s">
        <v>3</v>
      </c>
      <c r="C3" s="8" t="s">
        <v>5</v>
      </c>
      <c r="D3" s="8" t="s">
        <v>6</v>
      </c>
      <c r="E3" s="8" t="s">
        <v>7</v>
      </c>
      <c r="F3" s="11" t="s">
        <v>10</v>
      </c>
    </row>
    <row r="4" ht="31" customHeight="1" spans="1:6">
      <c r="A4" s="4" t="s">
        <v>11</v>
      </c>
      <c r="B4" s="4" t="s">
        <v>12</v>
      </c>
      <c r="C4" s="4">
        <v>6</v>
      </c>
      <c r="D4" s="4">
        <v>18</v>
      </c>
      <c r="E4" s="4"/>
      <c r="F4" s="5">
        <f t="shared" ref="F4:F23" si="0">C4+E4</f>
        <v>6</v>
      </c>
    </row>
    <row r="5" ht="31" customHeight="1" spans="1:6">
      <c r="A5" s="4" t="s">
        <v>11</v>
      </c>
      <c r="B5" s="4" t="s">
        <v>14</v>
      </c>
      <c r="C5" s="4">
        <v>4</v>
      </c>
      <c r="D5" s="4">
        <v>17</v>
      </c>
      <c r="E5" s="4"/>
      <c r="F5" s="5">
        <f t="shared" si="0"/>
        <v>4</v>
      </c>
    </row>
    <row r="6" ht="31" customHeight="1" spans="1:6">
      <c r="A6" s="4" t="s">
        <v>11</v>
      </c>
      <c r="B6" s="4" t="s">
        <v>16</v>
      </c>
      <c r="C6" s="4">
        <v>4</v>
      </c>
      <c r="D6" s="4">
        <v>21</v>
      </c>
      <c r="E6" s="4"/>
      <c r="F6" s="5">
        <f t="shared" si="0"/>
        <v>4</v>
      </c>
    </row>
    <row r="7" ht="31" customHeight="1" spans="1:6">
      <c r="A7" s="4" t="s">
        <v>11</v>
      </c>
      <c r="B7" s="4" t="s">
        <v>18</v>
      </c>
      <c r="C7" s="4">
        <v>1</v>
      </c>
      <c r="D7" s="4">
        <v>5</v>
      </c>
      <c r="E7" s="4"/>
      <c r="F7" s="5">
        <f t="shared" si="0"/>
        <v>1</v>
      </c>
    </row>
    <row r="8" ht="31" customHeight="1" spans="1:6">
      <c r="A8" s="4" t="s">
        <v>11</v>
      </c>
      <c r="B8" s="4" t="s">
        <v>20</v>
      </c>
      <c r="C8" s="4">
        <v>2</v>
      </c>
      <c r="D8" s="4">
        <v>21</v>
      </c>
      <c r="E8" s="4"/>
      <c r="F8" s="5">
        <f t="shared" si="0"/>
        <v>2</v>
      </c>
    </row>
    <row r="9" ht="31" customHeight="1" spans="1:6">
      <c r="A9" s="4" t="s">
        <v>11</v>
      </c>
      <c r="B9" s="4" t="s">
        <v>22</v>
      </c>
      <c r="C9" s="4">
        <v>4</v>
      </c>
      <c r="D9" s="4">
        <v>21</v>
      </c>
      <c r="E9" s="4"/>
      <c r="F9" s="5">
        <f t="shared" si="0"/>
        <v>4</v>
      </c>
    </row>
    <row r="10" ht="31" customHeight="1" spans="1:6">
      <c r="A10" s="4" t="s">
        <v>11</v>
      </c>
      <c r="B10" s="4" t="s">
        <v>24</v>
      </c>
      <c r="C10" s="4">
        <v>5</v>
      </c>
      <c r="D10" s="4">
        <v>16</v>
      </c>
      <c r="E10" s="4"/>
      <c r="F10" s="5">
        <f t="shared" si="0"/>
        <v>5</v>
      </c>
    </row>
    <row r="11" ht="31" customHeight="1" spans="1:6">
      <c r="A11" s="4" t="s">
        <v>11</v>
      </c>
      <c r="B11" s="4" t="s">
        <v>26</v>
      </c>
      <c r="C11" s="4">
        <v>10</v>
      </c>
      <c r="D11" s="4">
        <v>13</v>
      </c>
      <c r="E11" s="4">
        <v>-6</v>
      </c>
      <c r="F11" s="5">
        <f t="shared" si="0"/>
        <v>4</v>
      </c>
    </row>
    <row r="12" ht="31" customHeight="1" spans="1:6">
      <c r="A12" s="4" t="s">
        <v>11</v>
      </c>
      <c r="B12" s="4" t="s">
        <v>28</v>
      </c>
      <c r="C12" s="4">
        <v>3</v>
      </c>
      <c r="D12" s="4">
        <v>24</v>
      </c>
      <c r="E12" s="4"/>
      <c r="F12" s="5">
        <f t="shared" si="0"/>
        <v>3</v>
      </c>
    </row>
    <row r="13" ht="31" customHeight="1" spans="1:6">
      <c r="A13" s="4" t="s">
        <v>11</v>
      </c>
      <c r="B13" s="4" t="s">
        <v>30</v>
      </c>
      <c r="C13" s="4">
        <v>1</v>
      </c>
      <c r="D13" s="4">
        <v>6</v>
      </c>
      <c r="E13" s="4"/>
      <c r="F13" s="5">
        <f t="shared" si="0"/>
        <v>1</v>
      </c>
    </row>
    <row r="14" ht="31" customHeight="1" spans="1:6">
      <c r="A14" s="4" t="s">
        <v>32</v>
      </c>
      <c r="B14" s="4" t="s">
        <v>12</v>
      </c>
      <c r="C14" s="4">
        <v>12</v>
      </c>
      <c r="D14" s="4">
        <v>20</v>
      </c>
      <c r="E14" s="4">
        <v>-2</v>
      </c>
      <c r="F14" s="5">
        <f t="shared" si="0"/>
        <v>10</v>
      </c>
    </row>
    <row r="15" ht="31" customHeight="1" spans="1:6">
      <c r="A15" s="4" t="s">
        <v>32</v>
      </c>
      <c r="B15" s="4" t="s">
        <v>14</v>
      </c>
      <c r="C15" s="4">
        <v>15</v>
      </c>
      <c r="D15" s="4">
        <v>31</v>
      </c>
      <c r="E15" s="4"/>
      <c r="F15" s="5">
        <f t="shared" si="0"/>
        <v>15</v>
      </c>
    </row>
    <row r="16" ht="31" customHeight="1" spans="1:6">
      <c r="A16" s="4" t="s">
        <v>32</v>
      </c>
      <c r="B16" s="4" t="s">
        <v>16</v>
      </c>
      <c r="C16" s="4">
        <v>5</v>
      </c>
      <c r="D16" s="4">
        <v>12</v>
      </c>
      <c r="E16" s="4">
        <v>-1</v>
      </c>
      <c r="F16" s="5">
        <f t="shared" si="0"/>
        <v>4</v>
      </c>
    </row>
    <row r="17" ht="31" customHeight="1" spans="1:6">
      <c r="A17" s="4" t="s">
        <v>32</v>
      </c>
      <c r="B17" s="4" t="s">
        <v>18</v>
      </c>
      <c r="C17" s="4">
        <v>2</v>
      </c>
      <c r="D17" s="4">
        <v>7</v>
      </c>
      <c r="E17" s="4"/>
      <c r="F17" s="5">
        <f t="shared" si="0"/>
        <v>2</v>
      </c>
    </row>
    <row r="18" ht="31" customHeight="1" spans="1:6">
      <c r="A18" s="4" t="s">
        <v>32</v>
      </c>
      <c r="B18" s="4" t="s">
        <v>20</v>
      </c>
      <c r="C18" s="4">
        <v>1</v>
      </c>
      <c r="D18" s="4">
        <v>8</v>
      </c>
      <c r="E18" s="4"/>
      <c r="F18" s="5">
        <f t="shared" si="0"/>
        <v>1</v>
      </c>
    </row>
    <row r="19" ht="31" customHeight="1" spans="1:6">
      <c r="A19" s="4" t="s">
        <v>32</v>
      </c>
      <c r="B19" s="4" t="s">
        <v>22</v>
      </c>
      <c r="C19" s="4">
        <v>1</v>
      </c>
      <c r="D19" s="4">
        <v>2</v>
      </c>
      <c r="E19" s="4">
        <v>-2</v>
      </c>
      <c r="F19" s="5">
        <f t="shared" si="0"/>
        <v>-1</v>
      </c>
    </row>
    <row r="20" ht="31" customHeight="1" spans="1:6">
      <c r="A20" s="4" t="s">
        <v>32</v>
      </c>
      <c r="B20" s="4" t="s">
        <v>26</v>
      </c>
      <c r="C20" s="4">
        <v>2</v>
      </c>
      <c r="D20" s="4">
        <v>1</v>
      </c>
      <c r="E20" s="4">
        <v>-1</v>
      </c>
      <c r="F20" s="5">
        <f t="shared" si="0"/>
        <v>1</v>
      </c>
    </row>
    <row r="21" ht="31" customHeight="1" spans="1:6">
      <c r="A21" s="4" t="s">
        <v>32</v>
      </c>
      <c r="B21" s="4" t="s">
        <v>28</v>
      </c>
      <c r="C21" s="4">
        <v>1</v>
      </c>
      <c r="D21" s="4">
        <v>7</v>
      </c>
      <c r="E21" s="4"/>
      <c r="F21" s="5">
        <f t="shared" si="0"/>
        <v>1</v>
      </c>
    </row>
    <row r="22" ht="31" customHeight="1" spans="1:6">
      <c r="A22" s="4" t="s">
        <v>32</v>
      </c>
      <c r="B22" s="4" t="s">
        <v>41</v>
      </c>
      <c r="C22" s="4">
        <v>1</v>
      </c>
      <c r="D22" s="4">
        <v>3</v>
      </c>
      <c r="E22" s="4"/>
      <c r="F22" s="5">
        <f t="shared" si="0"/>
        <v>1</v>
      </c>
    </row>
    <row r="23" ht="31" customHeight="1" spans="1:6">
      <c r="A23" s="4" t="s">
        <v>43</v>
      </c>
      <c r="B23" s="7"/>
      <c r="C23" s="5">
        <f>SUM(C4:C22)</f>
        <v>80</v>
      </c>
      <c r="D23" s="5">
        <f>SUM(D4:D22)</f>
        <v>253</v>
      </c>
      <c r="E23" s="5">
        <f>SUM(E4:E22)</f>
        <v>-12</v>
      </c>
      <c r="F23" s="5">
        <f t="shared" si="0"/>
        <v>68</v>
      </c>
    </row>
  </sheetData>
  <mergeCells count="2">
    <mergeCell ref="A1:F1"/>
    <mergeCell ref="D2:E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8" workbookViewId="0">
      <selection activeCell="I3" sqref="I3"/>
    </sheetView>
  </sheetViews>
  <sheetFormatPr defaultColWidth="8.88888888888889" defaultRowHeight="14.4" outlineLevelCol="6"/>
  <cols>
    <col min="1" max="1" width="15.5555555555556" customWidth="1"/>
    <col min="2" max="2" width="13.2222222222222" customWidth="1"/>
    <col min="3" max="3" width="13.1111111111111" customWidth="1"/>
    <col min="4" max="7" width="10.7777777777778" style="1" customWidth="1"/>
  </cols>
  <sheetData>
    <row r="1" ht="35" customHeight="1" spans="1:7">
      <c r="A1" s="2" t="s">
        <v>45</v>
      </c>
      <c r="B1" s="2"/>
      <c r="C1" s="2"/>
      <c r="D1" s="2"/>
      <c r="E1" s="2"/>
      <c r="F1" s="2"/>
      <c r="G1" s="2"/>
    </row>
    <row r="2" ht="24" customHeight="1" spans="1:6">
      <c r="A2" s="3"/>
      <c r="B2" s="3"/>
      <c r="C2" s="3"/>
      <c r="F2" s="1" t="s">
        <v>46</v>
      </c>
    </row>
    <row r="3" ht="39" customHeight="1" spans="1:7">
      <c r="A3" s="4" t="s">
        <v>2</v>
      </c>
      <c r="B3" s="4" t="s">
        <v>3</v>
      </c>
      <c r="C3" s="8" t="s">
        <v>4</v>
      </c>
      <c r="D3" s="5" t="s">
        <v>10</v>
      </c>
      <c r="E3" s="5" t="s">
        <v>47</v>
      </c>
      <c r="F3" s="5" t="s">
        <v>48</v>
      </c>
      <c r="G3" s="5" t="s">
        <v>9</v>
      </c>
    </row>
    <row r="4" ht="31" customHeight="1" spans="1:7">
      <c r="A4" s="4" t="s">
        <v>11</v>
      </c>
      <c r="B4" s="4" t="s">
        <v>12</v>
      </c>
      <c r="C4" s="4" t="s">
        <v>13</v>
      </c>
      <c r="D4" s="5">
        <v>6</v>
      </c>
      <c r="E4" s="6" t="s">
        <v>49</v>
      </c>
      <c r="F4" s="5">
        <v>10</v>
      </c>
      <c r="G4" s="5"/>
    </row>
    <row r="5" ht="31" customHeight="1" spans="1:7">
      <c r="A5" s="4" t="s">
        <v>11</v>
      </c>
      <c r="B5" s="4" t="s">
        <v>14</v>
      </c>
      <c r="C5" s="4" t="s">
        <v>15</v>
      </c>
      <c r="D5" s="5">
        <v>4</v>
      </c>
      <c r="E5" s="6" t="s">
        <v>49</v>
      </c>
      <c r="F5" s="5">
        <v>11</v>
      </c>
      <c r="G5" s="5"/>
    </row>
    <row r="6" ht="31" customHeight="1" spans="1:7">
      <c r="A6" s="4" t="s">
        <v>11</v>
      </c>
      <c r="B6" s="4" t="s">
        <v>16</v>
      </c>
      <c r="C6" s="4" t="s">
        <v>17</v>
      </c>
      <c r="D6" s="5">
        <v>4</v>
      </c>
      <c r="E6" s="6" t="s">
        <v>49</v>
      </c>
      <c r="F6" s="5">
        <v>12</v>
      </c>
      <c r="G6" s="5"/>
    </row>
    <row r="7" ht="31" customHeight="1" spans="1:7">
      <c r="A7" s="4" t="s">
        <v>11</v>
      </c>
      <c r="B7" s="4" t="s">
        <v>18</v>
      </c>
      <c r="C7" s="4" t="s">
        <v>19</v>
      </c>
      <c r="D7" s="5">
        <v>1</v>
      </c>
      <c r="E7" s="6" t="s">
        <v>49</v>
      </c>
      <c r="F7" s="5">
        <v>3</v>
      </c>
      <c r="G7" s="5"/>
    </row>
    <row r="8" ht="31" customHeight="1" spans="1:7">
      <c r="A8" s="4" t="s">
        <v>11</v>
      </c>
      <c r="B8" s="4" t="s">
        <v>20</v>
      </c>
      <c r="C8" s="4" t="s">
        <v>21</v>
      </c>
      <c r="D8" s="5">
        <v>2</v>
      </c>
      <c r="E8" s="6" t="s">
        <v>49</v>
      </c>
      <c r="F8" s="5">
        <v>6</v>
      </c>
      <c r="G8" s="5"/>
    </row>
    <row r="9" ht="31" customHeight="1" spans="1:7">
      <c r="A9" s="4" t="s">
        <v>11</v>
      </c>
      <c r="B9" s="4" t="s">
        <v>22</v>
      </c>
      <c r="C9" s="4" t="s">
        <v>23</v>
      </c>
      <c r="D9" s="5">
        <v>4</v>
      </c>
      <c r="E9" s="6" t="s">
        <v>49</v>
      </c>
      <c r="F9" s="5">
        <v>12</v>
      </c>
      <c r="G9" s="5"/>
    </row>
    <row r="10" ht="31" customHeight="1" spans="1:7">
      <c r="A10" s="4" t="s">
        <v>11</v>
      </c>
      <c r="B10" s="4" t="s">
        <v>24</v>
      </c>
      <c r="C10" s="4" t="s">
        <v>25</v>
      </c>
      <c r="D10" s="5">
        <v>5</v>
      </c>
      <c r="E10" s="6" t="s">
        <v>49</v>
      </c>
      <c r="F10" s="5">
        <v>10</v>
      </c>
      <c r="G10" s="5"/>
    </row>
    <row r="11" ht="31" customHeight="1" spans="1:7">
      <c r="A11" s="4" t="s">
        <v>11</v>
      </c>
      <c r="B11" s="4" t="s">
        <v>26</v>
      </c>
      <c r="C11" s="4" t="s">
        <v>27</v>
      </c>
      <c r="D11" s="5">
        <v>4</v>
      </c>
      <c r="E11" s="6" t="s">
        <v>49</v>
      </c>
      <c r="F11" s="5">
        <v>11</v>
      </c>
      <c r="G11" s="5"/>
    </row>
    <row r="12" ht="31" customHeight="1" spans="1:7">
      <c r="A12" s="4" t="s">
        <v>11</v>
      </c>
      <c r="B12" s="4" t="s">
        <v>28</v>
      </c>
      <c r="C12" s="4" t="s">
        <v>29</v>
      </c>
      <c r="D12" s="5">
        <v>3</v>
      </c>
      <c r="E12" s="6" t="s">
        <v>49</v>
      </c>
      <c r="F12" s="5">
        <v>9</v>
      </c>
      <c r="G12" s="5"/>
    </row>
    <row r="13" ht="31" customHeight="1" spans="1:7">
      <c r="A13" s="4" t="s">
        <v>11</v>
      </c>
      <c r="B13" s="4" t="s">
        <v>30</v>
      </c>
      <c r="C13" s="4" t="s">
        <v>31</v>
      </c>
      <c r="D13" s="5">
        <v>1</v>
      </c>
      <c r="E13" s="6" t="s">
        <v>49</v>
      </c>
      <c r="F13" s="5">
        <v>3</v>
      </c>
      <c r="G13" s="5"/>
    </row>
    <row r="14" ht="31" customHeight="1" spans="1:7">
      <c r="A14" s="4" t="s">
        <v>32</v>
      </c>
      <c r="B14" s="4" t="s">
        <v>12</v>
      </c>
      <c r="C14" s="4" t="s">
        <v>33</v>
      </c>
      <c r="D14" s="5">
        <v>10</v>
      </c>
      <c r="E14" s="6" t="s">
        <v>50</v>
      </c>
      <c r="F14" s="5">
        <v>18</v>
      </c>
      <c r="G14" s="5"/>
    </row>
    <row r="15" ht="31" customHeight="1" spans="1:7">
      <c r="A15" s="4" t="s">
        <v>32</v>
      </c>
      <c r="B15" s="4" t="s">
        <v>14</v>
      </c>
      <c r="C15" s="4" t="s">
        <v>34</v>
      </c>
      <c r="D15" s="5">
        <v>15</v>
      </c>
      <c r="E15" s="6" t="s">
        <v>50</v>
      </c>
      <c r="F15" s="5">
        <v>23</v>
      </c>
      <c r="G15" s="5"/>
    </row>
    <row r="16" ht="31" customHeight="1" spans="1:7">
      <c r="A16" s="4" t="s">
        <v>32</v>
      </c>
      <c r="B16" s="4" t="s">
        <v>16</v>
      </c>
      <c r="C16" s="4" t="s">
        <v>35</v>
      </c>
      <c r="D16" s="5">
        <v>4</v>
      </c>
      <c r="E16" s="6" t="s">
        <v>49</v>
      </c>
      <c r="F16" s="5">
        <v>6</v>
      </c>
      <c r="G16" s="5"/>
    </row>
    <row r="17" ht="31" customHeight="1" spans="1:7">
      <c r="A17" s="4" t="s">
        <v>32</v>
      </c>
      <c r="B17" s="4" t="s">
        <v>18</v>
      </c>
      <c r="C17" s="4" t="s">
        <v>36</v>
      </c>
      <c r="D17" s="5">
        <v>2</v>
      </c>
      <c r="E17" s="6" t="s">
        <v>49</v>
      </c>
      <c r="F17" s="5">
        <v>6</v>
      </c>
      <c r="G17" s="5"/>
    </row>
    <row r="18" ht="31" customHeight="1" spans="1:7">
      <c r="A18" s="4" t="s">
        <v>32</v>
      </c>
      <c r="B18" s="4" t="s">
        <v>20</v>
      </c>
      <c r="C18" s="4" t="s">
        <v>37</v>
      </c>
      <c r="D18" s="5">
        <v>1</v>
      </c>
      <c r="E18" s="6" t="s">
        <v>49</v>
      </c>
      <c r="F18" s="5">
        <v>3</v>
      </c>
      <c r="G18" s="5"/>
    </row>
    <row r="19" ht="31" customHeight="1" spans="1:7">
      <c r="A19" s="4" t="s">
        <v>32</v>
      </c>
      <c r="B19" s="4" t="s">
        <v>28</v>
      </c>
      <c r="C19" s="4" t="s">
        <v>40</v>
      </c>
      <c r="D19" s="5">
        <v>1</v>
      </c>
      <c r="E19" s="6" t="s">
        <v>49</v>
      </c>
      <c r="F19" s="5">
        <v>3</v>
      </c>
      <c r="G19" s="5"/>
    </row>
    <row r="20" ht="31" customHeight="1" spans="1:7">
      <c r="A20" s="4" t="s">
        <v>32</v>
      </c>
      <c r="B20" s="4" t="s">
        <v>41</v>
      </c>
      <c r="C20" s="4" t="s">
        <v>42</v>
      </c>
      <c r="D20" s="5">
        <v>1</v>
      </c>
      <c r="E20" s="6" t="s">
        <v>49</v>
      </c>
      <c r="F20" s="5">
        <v>2</v>
      </c>
      <c r="G20" s="5"/>
    </row>
    <row r="21" ht="31" customHeight="1" spans="1:7">
      <c r="A21" s="4" t="s">
        <v>43</v>
      </c>
      <c r="B21" s="7"/>
      <c r="C21" s="7"/>
      <c r="D21" s="5">
        <v>68</v>
      </c>
      <c r="E21" s="6"/>
      <c r="F21" s="5">
        <f>SUM(F4:F20)</f>
        <v>148</v>
      </c>
      <c r="G21" s="5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A3" sqref="A3:F20"/>
    </sheetView>
  </sheetViews>
  <sheetFormatPr defaultColWidth="8.88888888888889" defaultRowHeight="14.4" outlineLevelCol="5"/>
  <cols>
    <col min="1" max="1" width="15.5555555555556" customWidth="1"/>
    <col min="2" max="2" width="13.2222222222222" customWidth="1"/>
    <col min="3" max="6" width="10.7777777777778" style="1" customWidth="1"/>
  </cols>
  <sheetData>
    <row r="1" ht="35" customHeight="1" spans="1:6">
      <c r="A1" s="2" t="s">
        <v>45</v>
      </c>
      <c r="B1" s="2"/>
      <c r="C1" s="2"/>
      <c r="D1" s="2"/>
      <c r="E1" s="2"/>
      <c r="F1" s="2"/>
    </row>
    <row r="2" ht="24" customHeight="1" spans="1:5">
      <c r="A2" s="3"/>
      <c r="B2" s="3"/>
      <c r="E2" s="1" t="s">
        <v>46</v>
      </c>
    </row>
    <row r="3" ht="39" customHeight="1" spans="1:6">
      <c r="A3" s="4" t="s">
        <v>2</v>
      </c>
      <c r="B3" s="4" t="s">
        <v>3</v>
      </c>
      <c r="C3" s="5" t="s">
        <v>10</v>
      </c>
      <c r="D3" s="5" t="s">
        <v>47</v>
      </c>
      <c r="E3" s="5" t="s">
        <v>48</v>
      </c>
      <c r="F3" s="5" t="s">
        <v>9</v>
      </c>
    </row>
    <row r="4" ht="31" customHeight="1" spans="1:6">
      <c r="A4" s="4" t="s">
        <v>11</v>
      </c>
      <c r="B4" s="4" t="s">
        <v>26</v>
      </c>
      <c r="C4" s="5">
        <v>4</v>
      </c>
      <c r="D4" s="6" t="s">
        <v>49</v>
      </c>
      <c r="E4" s="5">
        <v>11</v>
      </c>
      <c r="F4" s="5"/>
    </row>
    <row r="5" ht="31" customHeight="1" spans="1:6">
      <c r="A5" s="4" t="s">
        <v>11</v>
      </c>
      <c r="B5" s="4" t="s">
        <v>20</v>
      </c>
      <c r="C5" s="5">
        <v>2</v>
      </c>
      <c r="D5" s="6" t="s">
        <v>49</v>
      </c>
      <c r="E5" s="5">
        <v>6</v>
      </c>
      <c r="F5" s="5"/>
    </row>
    <row r="6" ht="31" customHeight="1" spans="1:6">
      <c r="A6" s="4" t="s">
        <v>32</v>
      </c>
      <c r="B6" s="4" t="s">
        <v>20</v>
      </c>
      <c r="C6" s="5">
        <v>1</v>
      </c>
      <c r="D6" s="6" t="s">
        <v>49</v>
      </c>
      <c r="E6" s="5">
        <v>3</v>
      </c>
      <c r="F6" s="5"/>
    </row>
    <row r="7" ht="31" customHeight="1" spans="1:6">
      <c r="A7" s="4" t="s">
        <v>32</v>
      </c>
      <c r="B7" s="4" t="s">
        <v>41</v>
      </c>
      <c r="C7" s="5">
        <v>1</v>
      </c>
      <c r="D7" s="6" t="s">
        <v>49</v>
      </c>
      <c r="E7" s="5">
        <v>2</v>
      </c>
      <c r="F7" s="5"/>
    </row>
    <row r="8" ht="31" customHeight="1" spans="1:6">
      <c r="A8" s="4" t="s">
        <v>11</v>
      </c>
      <c r="B8" s="4" t="s">
        <v>24</v>
      </c>
      <c r="C8" s="5">
        <v>5</v>
      </c>
      <c r="D8" s="6" t="s">
        <v>49</v>
      </c>
      <c r="E8" s="5">
        <v>10</v>
      </c>
      <c r="F8" s="5"/>
    </row>
    <row r="9" ht="31" customHeight="1" spans="1:6">
      <c r="A9" s="4" t="s">
        <v>11</v>
      </c>
      <c r="B9" s="4" t="s">
        <v>28</v>
      </c>
      <c r="C9" s="5">
        <v>3</v>
      </c>
      <c r="D9" s="6" t="s">
        <v>49</v>
      </c>
      <c r="E9" s="5">
        <v>9</v>
      </c>
      <c r="F9" s="5"/>
    </row>
    <row r="10" ht="31" customHeight="1" spans="1:6">
      <c r="A10" s="4" t="s">
        <v>32</v>
      </c>
      <c r="B10" s="4" t="s">
        <v>28</v>
      </c>
      <c r="C10" s="5">
        <v>1</v>
      </c>
      <c r="D10" s="6" t="s">
        <v>49</v>
      </c>
      <c r="E10" s="5">
        <v>3</v>
      </c>
      <c r="F10" s="5"/>
    </row>
    <row r="11" ht="31" customHeight="1" spans="1:6">
      <c r="A11" s="4" t="s">
        <v>11</v>
      </c>
      <c r="B11" s="4" t="s">
        <v>14</v>
      </c>
      <c r="C11" s="5">
        <v>4</v>
      </c>
      <c r="D11" s="6" t="s">
        <v>49</v>
      </c>
      <c r="E11" s="5">
        <v>11</v>
      </c>
      <c r="F11" s="5"/>
    </row>
    <row r="12" ht="31" customHeight="1" spans="1:6">
      <c r="A12" s="4" t="s">
        <v>32</v>
      </c>
      <c r="B12" s="4" t="s">
        <v>14</v>
      </c>
      <c r="C12" s="5">
        <v>15</v>
      </c>
      <c r="D12" s="6" t="s">
        <v>50</v>
      </c>
      <c r="E12" s="5">
        <v>23</v>
      </c>
      <c r="F12" s="5"/>
    </row>
    <row r="13" ht="31" customHeight="1" spans="1:6">
      <c r="A13" s="4" t="s">
        <v>11</v>
      </c>
      <c r="B13" s="4" t="s">
        <v>18</v>
      </c>
      <c r="C13" s="5">
        <v>1</v>
      </c>
      <c r="D13" s="6" t="s">
        <v>49</v>
      </c>
      <c r="E13" s="5">
        <v>3</v>
      </c>
      <c r="F13" s="5"/>
    </row>
    <row r="14" ht="31" customHeight="1" spans="1:6">
      <c r="A14" s="4" t="s">
        <v>32</v>
      </c>
      <c r="B14" s="4" t="s">
        <v>18</v>
      </c>
      <c r="C14" s="5">
        <v>2</v>
      </c>
      <c r="D14" s="6" t="s">
        <v>49</v>
      </c>
      <c r="E14" s="5">
        <v>6</v>
      </c>
      <c r="F14" s="5"/>
    </row>
    <row r="15" ht="31" customHeight="1" spans="1:6">
      <c r="A15" s="4" t="s">
        <v>11</v>
      </c>
      <c r="B15" s="4" t="s">
        <v>30</v>
      </c>
      <c r="C15" s="5">
        <v>1</v>
      </c>
      <c r="D15" s="6" t="s">
        <v>49</v>
      </c>
      <c r="E15" s="5">
        <v>3</v>
      </c>
      <c r="F15" s="5"/>
    </row>
    <row r="16" ht="31" customHeight="1" spans="1:6">
      <c r="A16" s="4" t="s">
        <v>11</v>
      </c>
      <c r="B16" s="4" t="s">
        <v>16</v>
      </c>
      <c r="C16" s="5">
        <v>4</v>
      </c>
      <c r="D16" s="6" t="s">
        <v>49</v>
      </c>
      <c r="E16" s="5">
        <v>12</v>
      </c>
      <c r="F16" s="5"/>
    </row>
    <row r="17" ht="31" customHeight="1" spans="1:6">
      <c r="A17" s="4" t="s">
        <v>32</v>
      </c>
      <c r="B17" s="4" t="s">
        <v>16</v>
      </c>
      <c r="C17" s="5">
        <v>4</v>
      </c>
      <c r="D17" s="6" t="s">
        <v>49</v>
      </c>
      <c r="E17" s="5">
        <v>6</v>
      </c>
      <c r="F17" s="5"/>
    </row>
    <row r="18" ht="31" customHeight="1" spans="1:6">
      <c r="A18" s="4" t="s">
        <v>11</v>
      </c>
      <c r="B18" s="4" t="s">
        <v>12</v>
      </c>
      <c r="C18" s="5">
        <v>6</v>
      </c>
      <c r="D18" s="6" t="s">
        <v>49</v>
      </c>
      <c r="E18" s="5">
        <v>10</v>
      </c>
      <c r="F18" s="5"/>
    </row>
    <row r="19" ht="31" customHeight="1" spans="1:6">
      <c r="A19" s="4" t="s">
        <v>32</v>
      </c>
      <c r="B19" s="4" t="s">
        <v>12</v>
      </c>
      <c r="C19" s="5">
        <v>10</v>
      </c>
      <c r="D19" s="6" t="s">
        <v>50</v>
      </c>
      <c r="E19" s="5">
        <v>18</v>
      </c>
      <c r="F19" s="5"/>
    </row>
    <row r="20" ht="31" customHeight="1" spans="1:6">
      <c r="A20" s="4" t="s">
        <v>11</v>
      </c>
      <c r="B20" s="4" t="s">
        <v>22</v>
      </c>
      <c r="C20" s="5">
        <v>4</v>
      </c>
      <c r="D20" s="6" t="s">
        <v>49</v>
      </c>
      <c r="E20" s="5">
        <v>12</v>
      </c>
      <c r="F20" s="5"/>
    </row>
    <row r="21" ht="31" customHeight="1" spans="1:6">
      <c r="A21" s="4" t="s">
        <v>43</v>
      </c>
      <c r="B21" s="7"/>
      <c r="C21" s="5">
        <v>68</v>
      </c>
      <c r="D21" s="6"/>
      <c r="E21" s="5">
        <f>SUM(E4:E20)</f>
        <v>148</v>
      </c>
      <c r="F21" s="5"/>
    </row>
  </sheetData>
  <sortState ref="A4:F20">
    <sortCondition ref="B4:B20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公示</vt:lpstr>
      <vt:lpstr>最终计划</vt:lpstr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李老师</cp:lastModifiedBy>
  <dcterms:created xsi:type="dcterms:W3CDTF">2020-01-02T09:39:00Z</dcterms:created>
  <dcterms:modified xsi:type="dcterms:W3CDTF">2020-01-19T07:53:18Z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