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8" activeTab="0"/>
  </bookViews>
  <sheets>
    <sheet name="聘任制教师补录" sheetId="1" r:id="rId1"/>
  </sheets>
  <definedNames>
    <definedName name="_xlnm.Print_Titles" localSheetId="0">'聘任制教师补录'!$1:$3</definedName>
  </definedNames>
  <calcPr fullCalcOnLoad="1"/>
</workbook>
</file>

<file path=xl/sharedStrings.xml><?xml version="1.0" encoding="utf-8"?>
<sst xmlns="http://schemas.openxmlformats.org/spreadsheetml/2006/main" count="219" uniqueCount="98">
  <si>
    <t>准考证号</t>
  </si>
  <si>
    <t>试讲室</t>
  </si>
  <si>
    <t>试讲序号</t>
  </si>
  <si>
    <t>报考学段</t>
  </si>
  <si>
    <t>报考职位</t>
  </si>
  <si>
    <t>姓名</t>
  </si>
  <si>
    <t>性别</t>
  </si>
  <si>
    <t>笔试成绩</t>
  </si>
  <si>
    <t>面试成绩</t>
  </si>
  <si>
    <t>总成绩</t>
  </si>
  <si>
    <t>名次</t>
  </si>
  <si>
    <t>是否
入围</t>
  </si>
  <si>
    <t>备注</t>
  </si>
  <si>
    <t>原始
成绩</t>
  </si>
  <si>
    <t>折算分
占50%</t>
  </si>
  <si>
    <t>试讲
成绩</t>
  </si>
  <si>
    <t>1</t>
  </si>
  <si>
    <t>是</t>
  </si>
  <si>
    <t>1</t>
  </si>
  <si>
    <t>22</t>
  </si>
  <si>
    <t>2019042804</t>
  </si>
  <si>
    <t>2019053427</t>
  </si>
  <si>
    <t>2019021729</t>
  </si>
  <si>
    <t>2019040901</t>
  </si>
  <si>
    <t>2019052124</t>
  </si>
  <si>
    <t>2019053803</t>
  </si>
  <si>
    <t>2019051728</t>
  </si>
  <si>
    <t>2019031314</t>
  </si>
  <si>
    <t>2019020116</t>
  </si>
  <si>
    <t>2019053516</t>
  </si>
  <si>
    <t>2019033030</t>
  </si>
  <si>
    <t>2019021307</t>
  </si>
  <si>
    <t>2019040213</t>
  </si>
  <si>
    <t>2019041211</t>
  </si>
  <si>
    <t>2019053224</t>
  </si>
  <si>
    <t>2019021406</t>
  </si>
  <si>
    <t>2019052119</t>
  </si>
  <si>
    <t>2019030730</t>
  </si>
  <si>
    <t>2019043516</t>
  </si>
  <si>
    <t>2019012126</t>
  </si>
  <si>
    <t>2019010503</t>
  </si>
  <si>
    <t>2019020117</t>
  </si>
  <si>
    <t>2019030203</t>
  </si>
  <si>
    <t>2019032527</t>
  </si>
  <si>
    <t>2019031012</t>
  </si>
  <si>
    <t>2019031707</t>
  </si>
  <si>
    <t>2019010621</t>
  </si>
  <si>
    <t>2019051022</t>
  </si>
  <si>
    <t>2019050224</t>
  </si>
  <si>
    <t>2019051625</t>
  </si>
  <si>
    <t>李晓会</t>
  </si>
  <si>
    <t>女</t>
  </si>
  <si>
    <t>女</t>
  </si>
  <si>
    <t>苏瑶</t>
  </si>
  <si>
    <t>贾茹</t>
  </si>
  <si>
    <t>李林华</t>
  </si>
  <si>
    <t>韩菲</t>
  </si>
  <si>
    <t>李学婷</t>
  </si>
  <si>
    <t>李晴</t>
  </si>
  <si>
    <t>赵丽丽</t>
  </si>
  <si>
    <t>沈慧</t>
  </si>
  <si>
    <t>孙志浩</t>
  </si>
  <si>
    <t>男</t>
  </si>
  <si>
    <t>刘慧</t>
  </si>
  <si>
    <t>谭晓静</t>
  </si>
  <si>
    <t>付新</t>
  </si>
  <si>
    <t>张秀秀</t>
  </si>
  <si>
    <t>宁思远</t>
  </si>
  <si>
    <t>李月</t>
  </si>
  <si>
    <t>贾梦迪</t>
  </si>
  <si>
    <t>董志娟</t>
  </si>
  <si>
    <t>赵天姿</t>
  </si>
  <si>
    <t>刘凤姣</t>
  </si>
  <si>
    <t>辛超</t>
  </si>
  <si>
    <t>韩超</t>
  </si>
  <si>
    <t>孙孟竹</t>
  </si>
  <si>
    <t>吴彩霞</t>
  </si>
  <si>
    <t>许凤姣</t>
  </si>
  <si>
    <t>魏传宗</t>
  </si>
  <si>
    <t>马文贤</t>
  </si>
  <si>
    <t>高玉苗</t>
  </si>
  <si>
    <t>李静</t>
  </si>
  <si>
    <t>王蒙</t>
  </si>
  <si>
    <t>初中数学</t>
  </si>
  <si>
    <t>初中英语</t>
  </si>
  <si>
    <t>初中英语</t>
  </si>
  <si>
    <t>初中物理</t>
  </si>
  <si>
    <t>初中政治</t>
  </si>
  <si>
    <t>小学语文</t>
  </si>
  <si>
    <t>小学信息技术</t>
  </si>
  <si>
    <t>初中</t>
  </si>
  <si>
    <t>小学</t>
  </si>
  <si>
    <t>20</t>
  </si>
  <si>
    <t>18</t>
  </si>
  <si>
    <t>16</t>
  </si>
  <si>
    <t>17</t>
  </si>
  <si>
    <t>21</t>
  </si>
  <si>
    <t>临朐县2019年聘任制教师补录综合成绩公示表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</si>
</sst>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_ "/>
    <numFmt numFmtId="179" formatCode="0.0000_ "/>
    <numFmt numFmtId="180" formatCode="0.00_);[Red]\(0.00\)"/>
    <numFmt numFmtId="181" formatCode="0_);[Red]\(0\)"/>
    <numFmt numFmtId="182" formatCode="0.0000_);[Red]\(0.0000\)"/>
    <numFmt numFmtId="183" formatCode="0.000_);[Red]\(0.0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文星标宋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5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center" vertical="center" wrapText="1"/>
    </xf>
    <xf numFmtId="180" fontId="27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SheetLayoutView="100" zoomScalePageLayoutView="0" workbookViewId="0" topLeftCell="A1">
      <selection activeCell="J35" sqref="J35"/>
    </sheetView>
  </sheetViews>
  <sheetFormatPr defaultColWidth="9.00390625" defaultRowHeight="27.75" customHeight="1"/>
  <cols>
    <col min="1" max="1" width="13.00390625" style="1" customWidth="1"/>
    <col min="2" max="2" width="6.00390625" style="1" customWidth="1"/>
    <col min="3" max="4" width="6.125" style="1" customWidth="1"/>
    <col min="5" max="5" width="11.125" style="1" customWidth="1"/>
    <col min="6" max="6" width="10.125" style="1" customWidth="1"/>
    <col min="7" max="7" width="6.75390625" style="1" customWidth="1"/>
    <col min="8" max="8" width="7.625" style="3" customWidth="1"/>
    <col min="9" max="9" width="7.50390625" style="1" customWidth="1"/>
    <col min="10" max="10" width="7.75390625" style="7" customWidth="1"/>
    <col min="11" max="11" width="7.25390625" style="7" customWidth="1"/>
    <col min="12" max="12" width="8.125" style="7" customWidth="1"/>
    <col min="13" max="13" width="7.00390625" style="1" customWidth="1"/>
    <col min="14" max="14" width="7.625" style="1" customWidth="1"/>
    <col min="15" max="15" width="7.25390625" style="1" customWidth="1"/>
    <col min="16" max="16384" width="9.00390625" style="1" customWidth="1"/>
  </cols>
  <sheetData>
    <row r="1" spans="1:15" ht="36.75" customHeight="1">
      <c r="A1" s="15" t="s">
        <v>97</v>
      </c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15"/>
    </row>
    <row r="2" spans="1:15" s="2" customFormat="1" ht="22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17"/>
      <c r="J2" s="19" t="s">
        <v>8</v>
      </c>
      <c r="K2" s="19"/>
      <c r="L2" s="19" t="s">
        <v>9</v>
      </c>
      <c r="M2" s="20" t="s">
        <v>10</v>
      </c>
      <c r="N2" s="22" t="s">
        <v>11</v>
      </c>
      <c r="O2" s="22" t="s">
        <v>12</v>
      </c>
    </row>
    <row r="3" spans="1:15" s="2" customFormat="1" ht="29.25" customHeight="1">
      <c r="A3" s="17"/>
      <c r="B3" s="17"/>
      <c r="C3" s="17"/>
      <c r="D3" s="17"/>
      <c r="E3" s="17"/>
      <c r="F3" s="17"/>
      <c r="G3" s="17"/>
      <c r="H3" s="5" t="s">
        <v>13</v>
      </c>
      <c r="I3" s="5" t="s">
        <v>14</v>
      </c>
      <c r="J3" s="6" t="s">
        <v>15</v>
      </c>
      <c r="K3" s="6" t="s">
        <v>14</v>
      </c>
      <c r="L3" s="19"/>
      <c r="M3" s="21"/>
      <c r="N3" s="17"/>
      <c r="O3" s="17"/>
    </row>
    <row r="4" spans="1:15" ht="27.75" customHeight="1">
      <c r="A4" s="12" t="s">
        <v>20</v>
      </c>
      <c r="B4" s="9" t="s">
        <v>18</v>
      </c>
      <c r="C4" s="9" t="s">
        <v>19</v>
      </c>
      <c r="D4" s="9" t="s">
        <v>90</v>
      </c>
      <c r="E4" s="12" t="s">
        <v>83</v>
      </c>
      <c r="F4" s="12" t="s">
        <v>50</v>
      </c>
      <c r="G4" s="12" t="s">
        <v>52</v>
      </c>
      <c r="H4" s="12">
        <v>53.7</v>
      </c>
      <c r="I4" s="10">
        <f aca="true" t="shared" si="0" ref="I4:I33">H4*0.5</f>
        <v>26.85</v>
      </c>
      <c r="J4" s="4">
        <v>90.6</v>
      </c>
      <c r="K4" s="11">
        <f aca="true" t="shared" si="1" ref="K4:K33">J4*0.5</f>
        <v>45.3</v>
      </c>
      <c r="L4" s="11">
        <f aca="true" t="shared" si="2" ref="L4:L33">K4+I4</f>
        <v>72.15</v>
      </c>
      <c r="M4" s="8">
        <v>1</v>
      </c>
      <c r="N4" s="8" t="s">
        <v>17</v>
      </c>
      <c r="O4" s="14"/>
    </row>
    <row r="5" spans="1:15" ht="27.75" customHeight="1">
      <c r="A5" s="12" t="s">
        <v>21</v>
      </c>
      <c r="B5" s="9" t="s">
        <v>18</v>
      </c>
      <c r="C5" s="9" t="s">
        <v>92</v>
      </c>
      <c r="D5" s="9" t="s">
        <v>90</v>
      </c>
      <c r="E5" s="12" t="s">
        <v>85</v>
      </c>
      <c r="F5" s="12" t="s">
        <v>53</v>
      </c>
      <c r="G5" s="12" t="s">
        <v>52</v>
      </c>
      <c r="H5" s="12">
        <v>64.3</v>
      </c>
      <c r="I5" s="10">
        <f t="shared" si="0"/>
        <v>32.15</v>
      </c>
      <c r="J5" s="4">
        <v>89</v>
      </c>
      <c r="K5" s="11">
        <f t="shared" si="1"/>
        <v>44.5</v>
      </c>
      <c r="L5" s="11">
        <f t="shared" si="2"/>
        <v>76.65</v>
      </c>
      <c r="M5" s="8">
        <v>1</v>
      </c>
      <c r="N5" s="8" t="s">
        <v>17</v>
      </c>
      <c r="O5" s="14"/>
    </row>
    <row r="6" spans="1:15" ht="27.75" customHeight="1">
      <c r="A6" s="12" t="s">
        <v>24</v>
      </c>
      <c r="B6" s="9" t="s">
        <v>16</v>
      </c>
      <c r="C6" s="9" t="s">
        <v>95</v>
      </c>
      <c r="D6" s="9" t="s">
        <v>90</v>
      </c>
      <c r="E6" s="12" t="s">
        <v>84</v>
      </c>
      <c r="F6" s="12" t="s">
        <v>56</v>
      </c>
      <c r="G6" s="12" t="s">
        <v>51</v>
      </c>
      <c r="H6" s="12">
        <v>62.5</v>
      </c>
      <c r="I6" s="10">
        <f t="shared" si="0"/>
        <v>31.25</v>
      </c>
      <c r="J6" s="4">
        <v>86.8</v>
      </c>
      <c r="K6" s="11">
        <f t="shared" si="1"/>
        <v>43.4</v>
      </c>
      <c r="L6" s="11">
        <f t="shared" si="2"/>
        <v>74.65</v>
      </c>
      <c r="M6" s="8">
        <v>2</v>
      </c>
      <c r="N6" s="8" t="s">
        <v>17</v>
      </c>
      <c r="O6" s="14"/>
    </row>
    <row r="7" spans="1:15" ht="27.75" customHeight="1">
      <c r="A7" s="12" t="s">
        <v>22</v>
      </c>
      <c r="B7" s="9" t="s">
        <v>16</v>
      </c>
      <c r="C7" s="9" t="s">
        <v>93</v>
      </c>
      <c r="D7" s="9" t="s">
        <v>90</v>
      </c>
      <c r="E7" s="12" t="s">
        <v>84</v>
      </c>
      <c r="F7" s="12" t="s">
        <v>54</v>
      </c>
      <c r="G7" s="12" t="s">
        <v>51</v>
      </c>
      <c r="H7" s="12">
        <v>63.9</v>
      </c>
      <c r="I7" s="10">
        <f t="shared" si="0"/>
        <v>31.95</v>
      </c>
      <c r="J7" s="4">
        <v>84.6</v>
      </c>
      <c r="K7" s="11">
        <f t="shared" si="1"/>
        <v>42.3</v>
      </c>
      <c r="L7" s="11">
        <f t="shared" si="2"/>
        <v>74.25</v>
      </c>
      <c r="M7" s="8">
        <v>3</v>
      </c>
      <c r="N7" s="8" t="s">
        <v>17</v>
      </c>
      <c r="O7" s="14"/>
    </row>
    <row r="8" spans="1:15" ht="27.75" customHeight="1">
      <c r="A8" s="12" t="s">
        <v>23</v>
      </c>
      <c r="B8" s="9" t="s">
        <v>16</v>
      </c>
      <c r="C8" s="9" t="s">
        <v>94</v>
      </c>
      <c r="D8" s="9" t="s">
        <v>90</v>
      </c>
      <c r="E8" s="12" t="s">
        <v>84</v>
      </c>
      <c r="F8" s="12" t="s">
        <v>55</v>
      </c>
      <c r="G8" s="12" t="s">
        <v>51</v>
      </c>
      <c r="H8" s="12">
        <v>63.3</v>
      </c>
      <c r="I8" s="10">
        <f t="shared" si="0"/>
        <v>31.65</v>
      </c>
      <c r="J8" s="4">
        <v>81.2</v>
      </c>
      <c r="K8" s="11">
        <f t="shared" si="1"/>
        <v>40.6</v>
      </c>
      <c r="L8" s="11">
        <f t="shared" si="2"/>
        <v>72.25</v>
      </c>
      <c r="M8" s="8">
        <v>4</v>
      </c>
      <c r="N8" s="8" t="s">
        <v>17</v>
      </c>
      <c r="O8" s="14"/>
    </row>
    <row r="9" spans="1:15" ht="27.75" customHeight="1">
      <c r="A9" s="12" t="s">
        <v>25</v>
      </c>
      <c r="B9" s="9" t="s">
        <v>16</v>
      </c>
      <c r="C9" s="9" t="s">
        <v>96</v>
      </c>
      <c r="D9" s="9" t="s">
        <v>90</v>
      </c>
      <c r="E9" s="12" t="s">
        <v>84</v>
      </c>
      <c r="F9" s="12" t="s">
        <v>57</v>
      </c>
      <c r="G9" s="12" t="s">
        <v>51</v>
      </c>
      <c r="H9" s="12">
        <v>62.4</v>
      </c>
      <c r="I9" s="10">
        <f t="shared" si="0"/>
        <v>31.2</v>
      </c>
      <c r="J9" s="4">
        <v>82</v>
      </c>
      <c r="K9" s="11">
        <f t="shared" si="1"/>
        <v>41</v>
      </c>
      <c r="L9" s="11">
        <f t="shared" si="2"/>
        <v>72.2</v>
      </c>
      <c r="M9" s="8">
        <v>5</v>
      </c>
      <c r="N9" s="8"/>
      <c r="O9" s="14"/>
    </row>
    <row r="10" spans="1:15" ht="27.75" customHeight="1">
      <c r="A10" s="12" t="s">
        <v>26</v>
      </c>
      <c r="B10" s="9" t="s">
        <v>16</v>
      </c>
      <c r="C10" s="9">
        <v>19</v>
      </c>
      <c r="D10" s="9" t="s">
        <v>90</v>
      </c>
      <c r="E10" s="12" t="s">
        <v>84</v>
      </c>
      <c r="F10" s="12" t="s">
        <v>58</v>
      </c>
      <c r="G10" s="12" t="s">
        <v>51</v>
      </c>
      <c r="H10" s="12">
        <v>54.9</v>
      </c>
      <c r="I10" s="10">
        <f t="shared" si="0"/>
        <v>27.45</v>
      </c>
      <c r="J10" s="13">
        <v>75.4</v>
      </c>
      <c r="K10" s="11">
        <f t="shared" si="1"/>
        <v>37.7</v>
      </c>
      <c r="L10" s="11">
        <f t="shared" si="2"/>
        <v>65.15</v>
      </c>
      <c r="M10" s="8">
        <v>6</v>
      </c>
      <c r="N10" s="8"/>
      <c r="O10" s="14"/>
    </row>
    <row r="11" spans="1:15" ht="27.75" customHeight="1">
      <c r="A11" s="12" t="s">
        <v>28</v>
      </c>
      <c r="B11" s="9" t="s">
        <v>16</v>
      </c>
      <c r="C11" s="9">
        <v>25</v>
      </c>
      <c r="D11" s="9" t="s">
        <v>90</v>
      </c>
      <c r="E11" s="12" t="s">
        <v>86</v>
      </c>
      <c r="F11" s="12" t="s">
        <v>60</v>
      </c>
      <c r="G11" s="12" t="s">
        <v>51</v>
      </c>
      <c r="H11" s="12">
        <v>58.3</v>
      </c>
      <c r="I11" s="10">
        <f t="shared" si="0"/>
        <v>29.15</v>
      </c>
      <c r="J11" s="4">
        <v>86</v>
      </c>
      <c r="K11" s="11">
        <f t="shared" si="1"/>
        <v>43</v>
      </c>
      <c r="L11" s="11">
        <f t="shared" si="2"/>
        <v>72.15</v>
      </c>
      <c r="M11" s="8">
        <v>1</v>
      </c>
      <c r="N11" s="8" t="s">
        <v>17</v>
      </c>
      <c r="O11" s="14"/>
    </row>
    <row r="12" spans="1:15" ht="27.75" customHeight="1">
      <c r="A12" s="12" t="s">
        <v>27</v>
      </c>
      <c r="B12" s="9" t="s">
        <v>16</v>
      </c>
      <c r="C12" s="9">
        <v>24</v>
      </c>
      <c r="D12" s="9" t="s">
        <v>90</v>
      </c>
      <c r="E12" s="12" t="s">
        <v>86</v>
      </c>
      <c r="F12" s="12" t="s">
        <v>59</v>
      </c>
      <c r="G12" s="12" t="s">
        <v>51</v>
      </c>
      <c r="H12" s="12">
        <v>58.4</v>
      </c>
      <c r="I12" s="10">
        <f t="shared" si="0"/>
        <v>29.2</v>
      </c>
      <c r="J12" s="4">
        <v>80.2</v>
      </c>
      <c r="K12" s="11">
        <f t="shared" si="1"/>
        <v>40.1</v>
      </c>
      <c r="L12" s="11">
        <f t="shared" si="2"/>
        <v>69.3</v>
      </c>
      <c r="M12" s="8">
        <v>2</v>
      </c>
      <c r="N12" s="8"/>
      <c r="O12" s="14"/>
    </row>
    <row r="13" spans="1:15" ht="27.75" customHeight="1">
      <c r="A13" s="12" t="s">
        <v>29</v>
      </c>
      <c r="B13" s="9" t="s">
        <v>16</v>
      </c>
      <c r="C13" s="9">
        <v>23</v>
      </c>
      <c r="D13" s="9" t="s">
        <v>90</v>
      </c>
      <c r="E13" s="12" t="s">
        <v>86</v>
      </c>
      <c r="F13" s="12" t="s">
        <v>61</v>
      </c>
      <c r="G13" s="12" t="s">
        <v>62</v>
      </c>
      <c r="H13" s="12">
        <v>57.6</v>
      </c>
      <c r="I13" s="10">
        <f t="shared" si="0"/>
        <v>28.8</v>
      </c>
      <c r="J13" s="4">
        <v>78</v>
      </c>
      <c r="K13" s="11">
        <f t="shared" si="1"/>
        <v>39</v>
      </c>
      <c r="L13" s="11">
        <f t="shared" si="2"/>
        <v>67.8</v>
      </c>
      <c r="M13" s="8">
        <v>3</v>
      </c>
      <c r="N13" s="8"/>
      <c r="O13" s="14"/>
    </row>
    <row r="14" spans="1:15" ht="27.75" customHeight="1">
      <c r="A14" s="12" t="s">
        <v>30</v>
      </c>
      <c r="B14" s="9" t="s">
        <v>16</v>
      </c>
      <c r="C14" s="9">
        <v>27</v>
      </c>
      <c r="D14" s="9" t="s">
        <v>90</v>
      </c>
      <c r="E14" s="12" t="s">
        <v>87</v>
      </c>
      <c r="F14" s="12" t="s">
        <v>63</v>
      </c>
      <c r="G14" s="12" t="s">
        <v>51</v>
      </c>
      <c r="H14" s="12">
        <v>65.3</v>
      </c>
      <c r="I14" s="10">
        <f t="shared" si="0"/>
        <v>32.65</v>
      </c>
      <c r="J14" s="4">
        <v>82.2</v>
      </c>
      <c r="K14" s="11">
        <f t="shared" si="1"/>
        <v>41.1</v>
      </c>
      <c r="L14" s="11">
        <f t="shared" si="2"/>
        <v>73.75</v>
      </c>
      <c r="M14" s="8">
        <v>1</v>
      </c>
      <c r="N14" s="8" t="s">
        <v>17</v>
      </c>
      <c r="O14" s="14"/>
    </row>
    <row r="15" spans="1:15" ht="27.75" customHeight="1">
      <c r="A15" s="12" t="s">
        <v>31</v>
      </c>
      <c r="B15" s="9" t="s">
        <v>16</v>
      </c>
      <c r="C15" s="9">
        <v>26</v>
      </c>
      <c r="D15" s="9" t="s">
        <v>90</v>
      </c>
      <c r="E15" s="12" t="s">
        <v>87</v>
      </c>
      <c r="F15" s="12" t="s">
        <v>64</v>
      </c>
      <c r="G15" s="12" t="s">
        <v>51</v>
      </c>
      <c r="H15" s="12">
        <v>64.7</v>
      </c>
      <c r="I15" s="10">
        <f t="shared" si="0"/>
        <v>32.35</v>
      </c>
      <c r="J15" s="14">
        <v>81.6</v>
      </c>
      <c r="K15" s="11">
        <f t="shared" si="1"/>
        <v>40.8</v>
      </c>
      <c r="L15" s="11">
        <f t="shared" si="2"/>
        <v>73.15</v>
      </c>
      <c r="M15" s="8">
        <v>2</v>
      </c>
      <c r="N15" s="8" t="s">
        <v>17</v>
      </c>
      <c r="O15" s="14"/>
    </row>
    <row r="16" spans="1:15" ht="27.75" customHeight="1">
      <c r="A16" s="12" t="s">
        <v>32</v>
      </c>
      <c r="B16" s="9" t="s">
        <v>16</v>
      </c>
      <c r="C16" s="9">
        <v>4</v>
      </c>
      <c r="D16" s="9" t="s">
        <v>91</v>
      </c>
      <c r="E16" s="12" t="s">
        <v>88</v>
      </c>
      <c r="F16" s="12" t="s">
        <v>65</v>
      </c>
      <c r="G16" s="12" t="s">
        <v>51</v>
      </c>
      <c r="H16" s="12">
        <v>69.7</v>
      </c>
      <c r="I16" s="10">
        <f t="shared" si="0"/>
        <v>34.85</v>
      </c>
      <c r="J16" s="14">
        <v>92.6</v>
      </c>
      <c r="K16" s="11">
        <f t="shared" si="1"/>
        <v>46.3</v>
      </c>
      <c r="L16" s="11">
        <f t="shared" si="2"/>
        <v>81.15</v>
      </c>
      <c r="M16" s="8">
        <v>1</v>
      </c>
      <c r="N16" s="8" t="s">
        <v>17</v>
      </c>
      <c r="O16" s="14"/>
    </row>
    <row r="17" spans="1:15" ht="27.75" customHeight="1">
      <c r="A17" s="12" t="s">
        <v>33</v>
      </c>
      <c r="B17" s="9" t="s">
        <v>16</v>
      </c>
      <c r="C17" s="9">
        <v>14</v>
      </c>
      <c r="D17" s="9" t="s">
        <v>91</v>
      </c>
      <c r="E17" s="12" t="s">
        <v>88</v>
      </c>
      <c r="F17" s="12" t="s">
        <v>66</v>
      </c>
      <c r="G17" s="12" t="s">
        <v>51</v>
      </c>
      <c r="H17" s="12">
        <v>69.6</v>
      </c>
      <c r="I17" s="10">
        <f t="shared" si="0"/>
        <v>34.8</v>
      </c>
      <c r="J17" s="14">
        <v>89.4</v>
      </c>
      <c r="K17" s="11">
        <f t="shared" si="1"/>
        <v>44.7</v>
      </c>
      <c r="L17" s="11">
        <f t="shared" si="2"/>
        <v>79.5</v>
      </c>
      <c r="M17" s="8">
        <v>2</v>
      </c>
      <c r="N17" s="8" t="s">
        <v>17</v>
      </c>
      <c r="O17" s="14"/>
    </row>
    <row r="18" spans="1:15" ht="27.75" customHeight="1">
      <c r="A18" s="12" t="s">
        <v>36</v>
      </c>
      <c r="B18" s="9" t="s">
        <v>16</v>
      </c>
      <c r="C18" s="9">
        <v>5</v>
      </c>
      <c r="D18" s="9" t="s">
        <v>91</v>
      </c>
      <c r="E18" s="12" t="s">
        <v>88</v>
      </c>
      <c r="F18" s="12" t="s">
        <v>69</v>
      </c>
      <c r="G18" s="12" t="s">
        <v>51</v>
      </c>
      <c r="H18" s="12">
        <v>69.4</v>
      </c>
      <c r="I18" s="10">
        <f t="shared" si="0"/>
        <v>34.7</v>
      </c>
      <c r="J18" s="14">
        <v>88.4</v>
      </c>
      <c r="K18" s="11">
        <f t="shared" si="1"/>
        <v>44.2</v>
      </c>
      <c r="L18" s="11">
        <f t="shared" si="2"/>
        <v>78.9</v>
      </c>
      <c r="M18" s="8">
        <v>3</v>
      </c>
      <c r="N18" s="8" t="s">
        <v>17</v>
      </c>
      <c r="O18" s="14"/>
    </row>
    <row r="19" spans="1:15" ht="27.75" customHeight="1">
      <c r="A19" s="12" t="s">
        <v>39</v>
      </c>
      <c r="B19" s="9" t="s">
        <v>16</v>
      </c>
      <c r="C19" s="9">
        <v>9</v>
      </c>
      <c r="D19" s="9" t="s">
        <v>91</v>
      </c>
      <c r="E19" s="12" t="s">
        <v>88</v>
      </c>
      <c r="F19" s="12" t="s">
        <v>72</v>
      </c>
      <c r="G19" s="12" t="s">
        <v>51</v>
      </c>
      <c r="H19" s="12">
        <v>68.8</v>
      </c>
      <c r="I19" s="10">
        <f t="shared" si="0"/>
        <v>34.4</v>
      </c>
      <c r="J19" s="14">
        <v>88.8</v>
      </c>
      <c r="K19" s="11">
        <f t="shared" si="1"/>
        <v>44.4</v>
      </c>
      <c r="L19" s="11">
        <f t="shared" si="2"/>
        <v>78.8</v>
      </c>
      <c r="M19" s="8">
        <v>4</v>
      </c>
      <c r="N19" s="8" t="s">
        <v>17</v>
      </c>
      <c r="O19" s="14"/>
    </row>
    <row r="20" spans="1:15" ht="27.75" customHeight="1">
      <c r="A20" s="12" t="s">
        <v>34</v>
      </c>
      <c r="B20" s="9" t="s">
        <v>16</v>
      </c>
      <c r="C20" s="9">
        <v>2</v>
      </c>
      <c r="D20" s="9" t="s">
        <v>91</v>
      </c>
      <c r="E20" s="12" t="s">
        <v>88</v>
      </c>
      <c r="F20" s="12" t="s">
        <v>67</v>
      </c>
      <c r="G20" s="12" t="s">
        <v>62</v>
      </c>
      <c r="H20" s="12">
        <v>69.5</v>
      </c>
      <c r="I20" s="10">
        <f t="shared" si="0"/>
        <v>34.75</v>
      </c>
      <c r="J20" s="14">
        <v>88</v>
      </c>
      <c r="K20" s="11">
        <f t="shared" si="1"/>
        <v>44</v>
      </c>
      <c r="L20" s="11">
        <f t="shared" si="2"/>
        <v>78.75</v>
      </c>
      <c r="M20" s="8">
        <v>5</v>
      </c>
      <c r="N20" s="8" t="s">
        <v>17</v>
      </c>
      <c r="O20" s="14"/>
    </row>
    <row r="21" spans="1:15" ht="27.75" customHeight="1">
      <c r="A21" s="12" t="s">
        <v>44</v>
      </c>
      <c r="B21" s="9" t="s">
        <v>16</v>
      </c>
      <c r="C21" s="9">
        <v>15</v>
      </c>
      <c r="D21" s="9" t="s">
        <v>91</v>
      </c>
      <c r="E21" s="12" t="s">
        <v>88</v>
      </c>
      <c r="F21" s="12" t="s">
        <v>77</v>
      </c>
      <c r="G21" s="12" t="s">
        <v>51</v>
      </c>
      <c r="H21" s="12">
        <v>68.1</v>
      </c>
      <c r="I21" s="10">
        <f t="shared" si="0"/>
        <v>34.05</v>
      </c>
      <c r="J21" s="14">
        <v>86</v>
      </c>
      <c r="K21" s="11">
        <f t="shared" si="1"/>
        <v>43</v>
      </c>
      <c r="L21" s="11">
        <f t="shared" si="2"/>
        <v>77.05</v>
      </c>
      <c r="M21" s="8">
        <v>6</v>
      </c>
      <c r="N21" s="8" t="s">
        <v>17</v>
      </c>
      <c r="O21" s="14"/>
    </row>
    <row r="22" spans="1:15" ht="27.75" customHeight="1">
      <c r="A22" s="12" t="s">
        <v>42</v>
      </c>
      <c r="B22" s="9" t="s">
        <v>16</v>
      </c>
      <c r="C22" s="9">
        <v>8</v>
      </c>
      <c r="D22" s="9" t="s">
        <v>91</v>
      </c>
      <c r="E22" s="12" t="s">
        <v>88</v>
      </c>
      <c r="F22" s="12" t="s">
        <v>75</v>
      </c>
      <c r="G22" s="12" t="s">
        <v>51</v>
      </c>
      <c r="H22" s="12">
        <v>68.4</v>
      </c>
      <c r="I22" s="10">
        <f t="shared" si="0"/>
        <v>34.2</v>
      </c>
      <c r="J22" s="14">
        <v>83.8</v>
      </c>
      <c r="K22" s="11">
        <f t="shared" si="1"/>
        <v>41.9</v>
      </c>
      <c r="L22" s="11">
        <f t="shared" si="2"/>
        <v>76.1</v>
      </c>
      <c r="M22" s="8">
        <v>7</v>
      </c>
      <c r="N22" s="8"/>
      <c r="O22" s="14"/>
    </row>
    <row r="23" spans="1:15" ht="27.75" customHeight="1">
      <c r="A23" s="12" t="s">
        <v>37</v>
      </c>
      <c r="B23" s="9" t="s">
        <v>16</v>
      </c>
      <c r="C23" s="9">
        <v>11</v>
      </c>
      <c r="D23" s="9" t="s">
        <v>91</v>
      </c>
      <c r="E23" s="12" t="s">
        <v>88</v>
      </c>
      <c r="F23" s="12" t="s">
        <v>70</v>
      </c>
      <c r="G23" s="12" t="s">
        <v>51</v>
      </c>
      <c r="H23" s="12">
        <v>68.9</v>
      </c>
      <c r="I23" s="10">
        <f t="shared" si="0"/>
        <v>34.45</v>
      </c>
      <c r="J23" s="14">
        <v>82.6</v>
      </c>
      <c r="K23" s="11">
        <f t="shared" si="1"/>
        <v>41.3</v>
      </c>
      <c r="L23" s="11">
        <f t="shared" si="2"/>
        <v>75.75</v>
      </c>
      <c r="M23" s="8">
        <v>8</v>
      </c>
      <c r="N23" s="8"/>
      <c r="O23" s="14"/>
    </row>
    <row r="24" spans="1:15" ht="27.75" customHeight="1">
      <c r="A24" s="12" t="s">
        <v>41</v>
      </c>
      <c r="B24" s="9" t="s">
        <v>16</v>
      </c>
      <c r="C24" s="9">
        <v>13</v>
      </c>
      <c r="D24" s="9" t="s">
        <v>91</v>
      </c>
      <c r="E24" s="12" t="s">
        <v>88</v>
      </c>
      <c r="F24" s="12" t="s">
        <v>74</v>
      </c>
      <c r="G24" s="12" t="s">
        <v>51</v>
      </c>
      <c r="H24" s="12">
        <v>68.4</v>
      </c>
      <c r="I24" s="10">
        <f t="shared" si="0"/>
        <v>34.2</v>
      </c>
      <c r="J24" s="14">
        <v>82.4</v>
      </c>
      <c r="K24" s="11">
        <f t="shared" si="1"/>
        <v>41.2</v>
      </c>
      <c r="L24" s="11">
        <f t="shared" si="2"/>
        <v>75.4</v>
      </c>
      <c r="M24" s="8">
        <v>9</v>
      </c>
      <c r="N24" s="8"/>
      <c r="O24" s="14"/>
    </row>
    <row r="25" spans="1:15" ht="27.75" customHeight="1">
      <c r="A25" s="12" t="s">
        <v>46</v>
      </c>
      <c r="B25" s="9" t="s">
        <v>16</v>
      </c>
      <c r="C25" s="9">
        <v>12</v>
      </c>
      <c r="D25" s="9" t="s">
        <v>91</v>
      </c>
      <c r="E25" s="12" t="s">
        <v>88</v>
      </c>
      <c r="F25" s="12" t="s">
        <v>79</v>
      </c>
      <c r="G25" s="12" t="s">
        <v>51</v>
      </c>
      <c r="H25" s="12">
        <v>67.9</v>
      </c>
      <c r="I25" s="10">
        <f t="shared" si="0"/>
        <v>33.95</v>
      </c>
      <c r="J25" s="14">
        <v>81.7</v>
      </c>
      <c r="K25" s="11">
        <f t="shared" si="1"/>
        <v>40.85</v>
      </c>
      <c r="L25" s="11">
        <f t="shared" si="2"/>
        <v>74.80000000000001</v>
      </c>
      <c r="M25" s="8">
        <v>10</v>
      </c>
      <c r="N25" s="8"/>
      <c r="O25" s="14"/>
    </row>
    <row r="26" spans="1:15" ht="27.75" customHeight="1">
      <c r="A26" s="12" t="s">
        <v>35</v>
      </c>
      <c r="B26" s="9" t="s">
        <v>16</v>
      </c>
      <c r="C26" s="9">
        <v>1</v>
      </c>
      <c r="D26" s="9" t="s">
        <v>91</v>
      </c>
      <c r="E26" s="12" t="s">
        <v>88</v>
      </c>
      <c r="F26" s="12" t="s">
        <v>68</v>
      </c>
      <c r="G26" s="12" t="s">
        <v>51</v>
      </c>
      <c r="H26" s="12">
        <v>69.4</v>
      </c>
      <c r="I26" s="10">
        <f t="shared" si="0"/>
        <v>34.7</v>
      </c>
      <c r="J26" s="14">
        <v>79.4</v>
      </c>
      <c r="K26" s="11">
        <f t="shared" si="1"/>
        <v>39.7</v>
      </c>
      <c r="L26" s="11">
        <f t="shared" si="2"/>
        <v>74.4</v>
      </c>
      <c r="M26" s="8">
        <v>11</v>
      </c>
      <c r="N26" s="8"/>
      <c r="O26" s="14"/>
    </row>
    <row r="27" spans="1:15" ht="27.75" customHeight="1">
      <c r="A27" s="12" t="s">
        <v>40</v>
      </c>
      <c r="B27" s="9" t="s">
        <v>16</v>
      </c>
      <c r="C27" s="9">
        <v>7</v>
      </c>
      <c r="D27" s="9" t="s">
        <v>91</v>
      </c>
      <c r="E27" s="12" t="s">
        <v>88</v>
      </c>
      <c r="F27" s="12" t="s">
        <v>73</v>
      </c>
      <c r="G27" s="12" t="s">
        <v>51</v>
      </c>
      <c r="H27" s="12">
        <v>68.5</v>
      </c>
      <c r="I27" s="10">
        <f t="shared" si="0"/>
        <v>34.25</v>
      </c>
      <c r="J27" s="14">
        <v>78.5</v>
      </c>
      <c r="K27" s="11">
        <f t="shared" si="1"/>
        <v>39.25</v>
      </c>
      <c r="L27" s="11">
        <f t="shared" si="2"/>
        <v>73.5</v>
      </c>
      <c r="M27" s="8">
        <v>12</v>
      </c>
      <c r="N27" s="8"/>
      <c r="O27" s="14"/>
    </row>
    <row r="28" spans="1:15" ht="27.75" customHeight="1">
      <c r="A28" s="12" t="s">
        <v>43</v>
      </c>
      <c r="B28" s="9" t="s">
        <v>16</v>
      </c>
      <c r="C28" s="9">
        <v>6</v>
      </c>
      <c r="D28" s="9" t="s">
        <v>91</v>
      </c>
      <c r="E28" s="12" t="s">
        <v>88</v>
      </c>
      <c r="F28" s="12" t="s">
        <v>76</v>
      </c>
      <c r="G28" s="12" t="s">
        <v>51</v>
      </c>
      <c r="H28" s="12">
        <v>68.3</v>
      </c>
      <c r="I28" s="10">
        <f t="shared" si="0"/>
        <v>34.15</v>
      </c>
      <c r="J28" s="14">
        <v>78.4</v>
      </c>
      <c r="K28" s="11">
        <f t="shared" si="1"/>
        <v>39.2</v>
      </c>
      <c r="L28" s="11">
        <f t="shared" si="2"/>
        <v>73.35</v>
      </c>
      <c r="M28" s="8">
        <v>13</v>
      </c>
      <c r="N28" s="8"/>
      <c r="O28" s="14"/>
    </row>
    <row r="29" spans="1:15" ht="27.75" customHeight="1">
      <c r="A29" s="12" t="s">
        <v>38</v>
      </c>
      <c r="B29" s="9" t="s">
        <v>16</v>
      </c>
      <c r="C29" s="9">
        <v>10</v>
      </c>
      <c r="D29" s="9" t="s">
        <v>91</v>
      </c>
      <c r="E29" s="12" t="s">
        <v>88</v>
      </c>
      <c r="F29" s="12" t="s">
        <v>71</v>
      </c>
      <c r="G29" s="12" t="s">
        <v>51</v>
      </c>
      <c r="H29" s="12">
        <v>68.9</v>
      </c>
      <c r="I29" s="10">
        <f t="shared" si="0"/>
        <v>34.45</v>
      </c>
      <c r="J29" s="14">
        <v>75.8</v>
      </c>
      <c r="K29" s="11">
        <f t="shared" si="1"/>
        <v>37.9</v>
      </c>
      <c r="L29" s="11">
        <f t="shared" si="2"/>
        <v>72.35</v>
      </c>
      <c r="M29" s="8">
        <v>14</v>
      </c>
      <c r="N29" s="8"/>
      <c r="O29" s="14"/>
    </row>
    <row r="30" spans="1:15" ht="27.75" customHeight="1">
      <c r="A30" s="12" t="s">
        <v>45</v>
      </c>
      <c r="B30" s="9" t="s">
        <v>16</v>
      </c>
      <c r="C30" s="9">
        <v>3</v>
      </c>
      <c r="D30" s="9" t="s">
        <v>91</v>
      </c>
      <c r="E30" s="12" t="s">
        <v>88</v>
      </c>
      <c r="F30" s="12" t="s">
        <v>78</v>
      </c>
      <c r="G30" s="12" t="s">
        <v>62</v>
      </c>
      <c r="H30" s="12">
        <v>68.1</v>
      </c>
      <c r="I30" s="10">
        <f t="shared" si="0"/>
        <v>34.05</v>
      </c>
      <c r="J30" s="14">
        <v>74.8</v>
      </c>
      <c r="K30" s="11">
        <f t="shared" si="1"/>
        <v>37.4</v>
      </c>
      <c r="L30" s="11">
        <f t="shared" si="2"/>
        <v>71.44999999999999</v>
      </c>
      <c r="M30" s="8">
        <v>15</v>
      </c>
      <c r="N30" s="8"/>
      <c r="O30" s="14"/>
    </row>
    <row r="31" spans="1:15" ht="27.75" customHeight="1">
      <c r="A31" s="12" t="s">
        <v>49</v>
      </c>
      <c r="B31" s="9" t="s">
        <v>16</v>
      </c>
      <c r="C31" s="9">
        <v>28</v>
      </c>
      <c r="D31" s="9" t="s">
        <v>91</v>
      </c>
      <c r="E31" s="12" t="s">
        <v>89</v>
      </c>
      <c r="F31" s="12" t="s">
        <v>82</v>
      </c>
      <c r="G31" s="12" t="s">
        <v>51</v>
      </c>
      <c r="H31" s="12">
        <v>57.7</v>
      </c>
      <c r="I31" s="10">
        <f t="shared" si="0"/>
        <v>28.85</v>
      </c>
      <c r="J31" s="13">
        <v>88.4</v>
      </c>
      <c r="K31" s="11">
        <f t="shared" si="1"/>
        <v>44.2</v>
      </c>
      <c r="L31" s="11">
        <f t="shared" si="2"/>
        <v>73.05000000000001</v>
      </c>
      <c r="M31" s="8">
        <v>1</v>
      </c>
      <c r="N31" s="8" t="s">
        <v>17</v>
      </c>
      <c r="O31" s="14"/>
    </row>
    <row r="32" spans="1:15" ht="27.75" customHeight="1">
      <c r="A32" s="12" t="s">
        <v>48</v>
      </c>
      <c r="B32" s="9" t="s">
        <v>16</v>
      </c>
      <c r="C32" s="9">
        <v>30</v>
      </c>
      <c r="D32" s="9" t="s">
        <v>91</v>
      </c>
      <c r="E32" s="12" t="s">
        <v>89</v>
      </c>
      <c r="F32" s="12" t="s">
        <v>81</v>
      </c>
      <c r="G32" s="12" t="s">
        <v>51</v>
      </c>
      <c r="H32" s="12">
        <v>60.1</v>
      </c>
      <c r="I32" s="10">
        <f t="shared" si="0"/>
        <v>30.05</v>
      </c>
      <c r="J32" s="13">
        <v>83.8</v>
      </c>
      <c r="K32" s="11">
        <f t="shared" si="1"/>
        <v>41.9</v>
      </c>
      <c r="L32" s="11">
        <f t="shared" si="2"/>
        <v>71.95</v>
      </c>
      <c r="M32" s="8">
        <v>2</v>
      </c>
      <c r="N32" s="8"/>
      <c r="O32" s="14"/>
    </row>
    <row r="33" spans="1:15" ht="27.75" customHeight="1">
      <c r="A33" s="12" t="s">
        <v>47</v>
      </c>
      <c r="B33" s="9" t="s">
        <v>16</v>
      </c>
      <c r="C33" s="9">
        <v>29</v>
      </c>
      <c r="D33" s="9" t="s">
        <v>91</v>
      </c>
      <c r="E33" s="12" t="s">
        <v>89</v>
      </c>
      <c r="F33" s="12" t="s">
        <v>80</v>
      </c>
      <c r="G33" s="12" t="s">
        <v>51</v>
      </c>
      <c r="H33" s="12">
        <v>62</v>
      </c>
      <c r="I33" s="10">
        <f t="shared" si="0"/>
        <v>31</v>
      </c>
      <c r="J33" s="14">
        <v>76.8</v>
      </c>
      <c r="K33" s="11">
        <f t="shared" si="1"/>
        <v>38.4</v>
      </c>
      <c r="L33" s="11">
        <f t="shared" si="2"/>
        <v>69.4</v>
      </c>
      <c r="M33" s="8">
        <v>3</v>
      </c>
      <c r="N33" s="8"/>
      <c r="O33" s="14"/>
    </row>
  </sheetData>
  <sheetProtection/>
  <mergeCells count="14"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2019-10-13T07:19:35Z</cp:lastPrinted>
  <dcterms:created xsi:type="dcterms:W3CDTF">2013-04-23T06:48:14Z</dcterms:created>
  <dcterms:modified xsi:type="dcterms:W3CDTF">2019-10-14T02:35:18Z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