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1"/>
  </bookViews>
  <sheets>
    <sheet name="财会" sheetId="1" r:id="rId1"/>
    <sheet name="综合文秘" sheetId="2" r:id="rId2"/>
    <sheet name="法律应用" sheetId="3" r:id="rId3"/>
    <sheet name="行政审批服务" sheetId="4" r:id="rId4"/>
  </sheets>
  <definedNames/>
  <calcPr fullCalcOnLoad="1"/>
</workbook>
</file>

<file path=xl/sharedStrings.xml><?xml version="1.0" encoding="utf-8"?>
<sst xmlns="http://schemas.openxmlformats.org/spreadsheetml/2006/main" count="85" uniqueCount="18">
  <si>
    <t>附件-1</t>
  </si>
  <si>
    <t>2019年潍坊市政务服务中心公开选聘事业编制工作人员总成绩汇总表</t>
  </si>
  <si>
    <t>报考岗位</t>
  </si>
  <si>
    <t>准考证号</t>
  </si>
  <si>
    <t>笔试成绩</t>
  </si>
  <si>
    <t>面试成绩</t>
  </si>
  <si>
    <t>总成绩</t>
  </si>
  <si>
    <t>最终
名次</t>
  </si>
  <si>
    <t>是否进入
考察体检</t>
  </si>
  <si>
    <t>财会岗</t>
  </si>
  <si>
    <t>是</t>
  </si>
  <si>
    <t>附件-2</t>
  </si>
  <si>
    <t>综合文秘岗</t>
  </si>
  <si>
    <t>缺考</t>
  </si>
  <si>
    <t>附件-3</t>
  </si>
  <si>
    <t>法律应用岗</t>
  </si>
  <si>
    <t>附件-4</t>
  </si>
  <si>
    <t>行政审批服务岗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</si>
</sst>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9">
    <font>
      <sz val="12"/>
      <name val="宋体"/>
      <family val="0"/>
    </font>
    <font>
      <sz val="13"/>
      <name val="黑体"/>
      <family val="3"/>
    </font>
    <font>
      <b/>
      <sz val="20"/>
      <name val="宋体"/>
      <family val="0"/>
    </font>
    <font>
      <sz val="14"/>
      <name val="黑体"/>
      <family val="3"/>
    </font>
    <font>
      <sz val="11"/>
      <color indexed="8"/>
      <name val="宋体"/>
      <family val="0"/>
    </font>
    <font>
      <sz val="12"/>
      <color indexed="8"/>
      <name val="仿宋_GB2312"/>
      <family val="3"/>
    </font>
    <font>
      <sz val="14"/>
      <color indexed="8"/>
      <name val="宋体"/>
      <family val="0"/>
    </font>
    <font>
      <sz val="14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仿宋_GB2312"/>
      <family val="3"/>
    </font>
    <font>
      <sz val="14"/>
      <color theme="1"/>
      <name val="Calibri"/>
      <family val="0"/>
    </font>
    <font>
      <sz val="14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 vertical="center"/>
      <protection/>
    </xf>
  </cellStyleXfs>
  <cellXfs count="21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3" fillId="0" borderId="9" xfId="63" applyFont="1" applyBorder="1" applyAlignment="1">
      <alignment horizontal="center" vertical="center"/>
      <protection/>
    </xf>
    <xf numFmtId="176" fontId="3" fillId="0" borderId="9" xfId="63" applyNumberFormat="1" applyFont="1" applyBorder="1" applyAlignment="1">
      <alignment horizontal="center" vertical="center"/>
      <protection/>
    </xf>
    <xf numFmtId="177" fontId="3" fillId="0" borderId="9" xfId="63" applyNumberFormat="1" applyFont="1" applyBorder="1" applyAlignment="1">
      <alignment horizontal="center" vertical="center" wrapText="1"/>
      <protection/>
    </xf>
    <xf numFmtId="0" fontId="26" fillId="0" borderId="9" xfId="0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176" fontId="48" fillId="0" borderId="9" xfId="63" applyNumberFormat="1" applyFont="1" applyBorder="1" applyAlignment="1">
      <alignment horizontal="center" vertical="center"/>
      <protection/>
    </xf>
    <xf numFmtId="177" fontId="47" fillId="0" borderId="9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7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</sheetPr>
  <dimension ref="A1:G6"/>
  <sheetViews>
    <sheetView zoomScale="85" zoomScaleNormal="85" zoomScaleSheetLayoutView="100" workbookViewId="0" topLeftCell="A1">
      <selection activeCell="K17" sqref="K17"/>
    </sheetView>
  </sheetViews>
  <sheetFormatPr defaultColWidth="9.00390625" defaultRowHeight="14.25"/>
  <cols>
    <col min="1" max="1" width="14.375" style="2" customWidth="1"/>
    <col min="2" max="2" width="19.375" style="0" customWidth="1"/>
    <col min="3" max="3" width="18.875" style="0" customWidth="1"/>
    <col min="4" max="4" width="18.875" style="3" customWidth="1"/>
    <col min="5" max="5" width="18.875" style="4" customWidth="1"/>
    <col min="6" max="6" width="7.875" style="5" customWidth="1"/>
    <col min="7" max="7" width="17.375" style="0" customWidth="1"/>
  </cols>
  <sheetData>
    <row r="1" ht="15">
      <c r="A1" s="6" t="s">
        <v>0</v>
      </c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ht="37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</row>
    <row r="4" spans="1:7" ht="21.75" customHeight="1">
      <c r="A4" s="20" t="s">
        <v>9</v>
      </c>
      <c r="B4" s="17">
        <v>2019022023</v>
      </c>
      <c r="C4" s="13">
        <v>73.6</v>
      </c>
      <c r="D4" s="14">
        <v>89.07</v>
      </c>
      <c r="E4" s="14">
        <f>(C4+D4)/2</f>
        <v>81.335</v>
      </c>
      <c r="F4" s="15">
        <f>RANK(E4,E$4:E$6)</f>
        <v>1</v>
      </c>
      <c r="G4" s="16" t="s">
        <v>10</v>
      </c>
    </row>
    <row r="5" spans="1:7" ht="21.75" customHeight="1">
      <c r="A5" s="20" t="s">
        <v>9</v>
      </c>
      <c r="B5" s="17">
        <v>2019021203</v>
      </c>
      <c r="C5" s="13">
        <v>73.1</v>
      </c>
      <c r="D5" s="14">
        <v>89.14</v>
      </c>
      <c r="E5" s="14">
        <f>(C5+D5)/2</f>
        <v>81.12</v>
      </c>
      <c r="F5" s="15">
        <f>RANK(E5,E$4:E$6)</f>
        <v>2</v>
      </c>
      <c r="G5" s="18"/>
    </row>
    <row r="6" spans="1:7" ht="21.75" customHeight="1">
      <c r="A6" s="20" t="s">
        <v>9</v>
      </c>
      <c r="B6" s="17">
        <v>2019022009</v>
      </c>
      <c r="C6" s="13">
        <v>73.9</v>
      </c>
      <c r="D6" s="14">
        <v>85.57</v>
      </c>
      <c r="E6" s="14">
        <f>(C6+D6)/2</f>
        <v>79.735</v>
      </c>
      <c r="F6" s="15">
        <f>RANK(E6,E$4:E$6)</f>
        <v>3</v>
      </c>
      <c r="G6" s="18"/>
    </row>
  </sheetData>
  <sheetProtection/>
  <mergeCells count="1">
    <mergeCell ref="A2:G2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</sheetPr>
  <dimension ref="A1:G9"/>
  <sheetViews>
    <sheetView tabSelected="1" zoomScale="85" zoomScaleNormal="85" zoomScaleSheetLayoutView="100" workbookViewId="0" topLeftCell="A1">
      <selection activeCell="D9" sqref="D9"/>
    </sheetView>
  </sheetViews>
  <sheetFormatPr defaultColWidth="9.00390625" defaultRowHeight="14.25"/>
  <cols>
    <col min="1" max="1" width="16.875" style="2" customWidth="1"/>
    <col min="2" max="2" width="25.25390625" style="0" customWidth="1"/>
    <col min="3" max="3" width="17.375" style="0" customWidth="1"/>
    <col min="4" max="4" width="17.375" style="3" customWidth="1"/>
    <col min="5" max="5" width="17.375" style="4" customWidth="1"/>
    <col min="6" max="6" width="12.00390625" style="5" customWidth="1"/>
    <col min="7" max="7" width="12.875" style="0" customWidth="1"/>
  </cols>
  <sheetData>
    <row r="1" ht="15">
      <c r="A1" s="6" t="s">
        <v>11</v>
      </c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ht="37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</row>
    <row r="4" spans="1:7" ht="21.75" customHeight="1">
      <c r="A4" s="11" t="s">
        <v>12</v>
      </c>
      <c r="B4" s="12">
        <v>2019020216</v>
      </c>
      <c r="C4" s="13">
        <v>75.9</v>
      </c>
      <c r="D4" s="14">
        <v>89.43</v>
      </c>
      <c r="E4" s="14">
        <f aca="true" t="shared" si="0" ref="E4:E9">(C4+D4)/2</f>
        <v>82.665</v>
      </c>
      <c r="F4" s="15">
        <f>RANK(E4,E$4:E$9)</f>
        <v>1</v>
      </c>
      <c r="G4" s="16" t="s">
        <v>10</v>
      </c>
    </row>
    <row r="5" spans="1:7" ht="21.75" customHeight="1">
      <c r="A5" s="11" t="s">
        <v>12</v>
      </c>
      <c r="B5" s="12">
        <v>2019021230</v>
      </c>
      <c r="C5" s="13">
        <v>76.9</v>
      </c>
      <c r="D5" s="14">
        <v>88</v>
      </c>
      <c r="E5" s="14">
        <f t="shared" si="0"/>
        <v>82.45</v>
      </c>
      <c r="F5" s="15">
        <f>RANK(E5,E$4:E$9)</f>
        <v>2</v>
      </c>
      <c r="G5" s="16" t="s">
        <v>10</v>
      </c>
    </row>
    <row r="6" spans="1:7" ht="21.75" customHeight="1">
      <c r="A6" s="11" t="s">
        <v>12</v>
      </c>
      <c r="B6" s="12">
        <v>2019021718</v>
      </c>
      <c r="C6" s="13">
        <v>75.5</v>
      </c>
      <c r="D6" s="14">
        <v>86.57</v>
      </c>
      <c r="E6" s="14">
        <f t="shared" si="0"/>
        <v>81.035</v>
      </c>
      <c r="F6" s="15">
        <f>RANK(E6,E$4:E$9)</f>
        <v>3</v>
      </c>
      <c r="G6" s="18"/>
    </row>
    <row r="7" spans="1:7" ht="21.75" customHeight="1">
      <c r="A7" s="11" t="s">
        <v>12</v>
      </c>
      <c r="B7" s="12">
        <v>2019020319</v>
      </c>
      <c r="C7" s="13">
        <v>73.1</v>
      </c>
      <c r="D7" s="14">
        <v>87.64</v>
      </c>
      <c r="E7" s="14">
        <f t="shared" si="0"/>
        <v>80.37</v>
      </c>
      <c r="F7" s="15">
        <f>RANK(E7,E$4:E$9)</f>
        <v>4</v>
      </c>
      <c r="G7" s="18"/>
    </row>
    <row r="8" spans="1:7" ht="21.75" customHeight="1">
      <c r="A8" s="11" t="s">
        <v>12</v>
      </c>
      <c r="B8" s="12">
        <v>2019021416</v>
      </c>
      <c r="C8" s="13">
        <v>73.3</v>
      </c>
      <c r="D8" s="14">
        <v>83.07</v>
      </c>
      <c r="E8" s="14">
        <f t="shared" si="0"/>
        <v>78.185</v>
      </c>
      <c r="F8" s="15">
        <f>RANK(E8,E$4:E$9)</f>
        <v>5</v>
      </c>
      <c r="G8" s="18"/>
    </row>
    <row r="9" spans="1:7" ht="21.75" customHeight="1">
      <c r="A9" s="11" t="s">
        <v>12</v>
      </c>
      <c r="B9" s="12">
        <v>2019020415</v>
      </c>
      <c r="C9" s="13">
        <v>73.4</v>
      </c>
      <c r="D9" s="14" t="s">
        <v>13</v>
      </c>
      <c r="E9" s="14"/>
      <c r="F9" s="15">
        <v>6</v>
      </c>
      <c r="G9" s="18"/>
    </row>
  </sheetData>
  <sheetProtection/>
  <mergeCells count="1">
    <mergeCell ref="A2:G2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G6"/>
  <sheetViews>
    <sheetView zoomScale="85" zoomScaleNormal="85" zoomScaleSheetLayoutView="100" workbookViewId="0" topLeftCell="A1">
      <selection activeCell="G27" sqref="G27"/>
    </sheetView>
  </sheetViews>
  <sheetFormatPr defaultColWidth="9.00390625" defaultRowHeight="14.25"/>
  <cols>
    <col min="1" max="1" width="15.125" style="2" customWidth="1"/>
    <col min="2" max="2" width="19.875" style="0" customWidth="1"/>
    <col min="3" max="3" width="17.625" style="0" customWidth="1"/>
    <col min="4" max="4" width="17.625" style="3" customWidth="1"/>
    <col min="5" max="5" width="17.625" style="4" customWidth="1"/>
    <col min="6" max="6" width="13.125" style="5" customWidth="1"/>
    <col min="7" max="7" width="19.125" style="0" customWidth="1"/>
  </cols>
  <sheetData>
    <row r="1" ht="15">
      <c r="A1" s="6" t="s">
        <v>14</v>
      </c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ht="37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</row>
    <row r="4" spans="1:7" ht="21.75" customHeight="1">
      <c r="A4" s="11" t="s">
        <v>15</v>
      </c>
      <c r="B4" s="12">
        <v>2019021326</v>
      </c>
      <c r="C4" s="13">
        <v>76.3</v>
      </c>
      <c r="D4" s="14">
        <v>91.5</v>
      </c>
      <c r="E4" s="14">
        <f>(C4+D4)/2</f>
        <v>83.9</v>
      </c>
      <c r="F4" s="15">
        <f aca="true" t="shared" si="0" ref="F4:F6">RANK(E4,E$4:E$6)</f>
        <v>1</v>
      </c>
      <c r="G4" s="16" t="s">
        <v>10</v>
      </c>
    </row>
    <row r="5" spans="1:7" ht="21.75" customHeight="1">
      <c r="A5" s="11" t="s">
        <v>15</v>
      </c>
      <c r="B5" s="12">
        <v>2019020718</v>
      </c>
      <c r="C5" s="13">
        <v>75</v>
      </c>
      <c r="D5" s="14">
        <v>87.71</v>
      </c>
      <c r="E5" s="14">
        <f>(C5+D5)/2</f>
        <v>81.35499999999999</v>
      </c>
      <c r="F5" s="15">
        <f t="shared" si="0"/>
        <v>2</v>
      </c>
      <c r="G5" s="18"/>
    </row>
    <row r="6" spans="1:7" ht="21.75" customHeight="1">
      <c r="A6" s="11" t="s">
        <v>15</v>
      </c>
      <c r="B6" s="12">
        <v>2019020515</v>
      </c>
      <c r="C6" s="19">
        <v>74.3</v>
      </c>
      <c r="D6" s="14">
        <v>84.36</v>
      </c>
      <c r="E6" s="14">
        <f>(C6+D6)/2</f>
        <v>79.33</v>
      </c>
      <c r="F6" s="15">
        <f t="shared" si="0"/>
        <v>3</v>
      </c>
      <c r="G6" s="18"/>
    </row>
  </sheetData>
  <sheetProtection/>
  <mergeCells count="1">
    <mergeCell ref="A2:G2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/>
  </sheetPr>
  <dimension ref="A1:G27"/>
  <sheetViews>
    <sheetView zoomScale="85" zoomScaleNormal="85" zoomScaleSheetLayoutView="100" workbookViewId="0" topLeftCell="A1">
      <selection activeCell="A1" sqref="A1"/>
    </sheetView>
  </sheetViews>
  <sheetFormatPr defaultColWidth="9.00390625" defaultRowHeight="14.25"/>
  <cols>
    <col min="1" max="1" width="18.125" style="2" customWidth="1"/>
    <col min="2" max="2" width="16.625" style="0" customWidth="1"/>
    <col min="3" max="3" width="18.00390625" style="0" customWidth="1"/>
    <col min="4" max="4" width="18.00390625" style="3" customWidth="1"/>
    <col min="5" max="5" width="18.00390625" style="4" customWidth="1"/>
    <col min="6" max="6" width="10.375" style="5" customWidth="1"/>
    <col min="7" max="7" width="12.875" style="0" customWidth="1"/>
  </cols>
  <sheetData>
    <row r="1" ht="15">
      <c r="A1" s="6" t="s">
        <v>16</v>
      </c>
    </row>
    <row r="2" spans="1:7" ht="37.5" customHeight="1">
      <c r="A2" s="7" t="s">
        <v>1</v>
      </c>
      <c r="B2" s="7"/>
      <c r="C2" s="7"/>
      <c r="D2" s="7"/>
      <c r="E2" s="7"/>
      <c r="F2" s="7"/>
      <c r="G2" s="7"/>
    </row>
    <row r="3" spans="1:7" ht="37.5">
      <c r="A3" s="8" t="s">
        <v>2</v>
      </c>
      <c r="B3" s="8" t="s">
        <v>3</v>
      </c>
      <c r="C3" s="8" t="s">
        <v>4</v>
      </c>
      <c r="D3" s="9" t="s">
        <v>5</v>
      </c>
      <c r="E3" s="8" t="s">
        <v>6</v>
      </c>
      <c r="F3" s="10" t="s">
        <v>7</v>
      </c>
      <c r="G3" s="10" t="s">
        <v>8</v>
      </c>
    </row>
    <row r="4" spans="1:7" ht="21.75" customHeight="1">
      <c r="A4" s="11" t="s">
        <v>17</v>
      </c>
      <c r="B4" s="12">
        <v>2019021827</v>
      </c>
      <c r="C4" s="13">
        <v>79.8</v>
      </c>
      <c r="D4" s="14">
        <v>89.43</v>
      </c>
      <c r="E4" s="14">
        <f aca="true" t="shared" si="0" ref="E4:E27">(C4+D4)/2</f>
        <v>84.61500000000001</v>
      </c>
      <c r="F4" s="15">
        <f>RANK(E4,E$4:E$27)</f>
        <v>1</v>
      </c>
      <c r="G4" s="16" t="s">
        <v>10</v>
      </c>
    </row>
    <row r="5" spans="1:7" ht="21.75" customHeight="1">
      <c r="A5" s="11" t="s">
        <v>17</v>
      </c>
      <c r="B5" s="12">
        <v>2019022115</v>
      </c>
      <c r="C5" s="13">
        <v>78.3</v>
      </c>
      <c r="D5" s="14">
        <v>89.29</v>
      </c>
      <c r="E5" s="14">
        <f t="shared" si="0"/>
        <v>83.795</v>
      </c>
      <c r="F5" s="15">
        <f>RANK(E5,E$4:E$27)</f>
        <v>2</v>
      </c>
      <c r="G5" s="16" t="s">
        <v>10</v>
      </c>
    </row>
    <row r="6" spans="1:7" ht="21.75" customHeight="1">
      <c r="A6" s="11" t="s">
        <v>17</v>
      </c>
      <c r="B6" s="12">
        <v>2019021705</v>
      </c>
      <c r="C6" s="13">
        <v>74.4</v>
      </c>
      <c r="D6" s="14">
        <v>91.29</v>
      </c>
      <c r="E6" s="14">
        <f t="shared" si="0"/>
        <v>82.845</v>
      </c>
      <c r="F6" s="15">
        <f>RANK(E6,E$4:E$27)</f>
        <v>3</v>
      </c>
      <c r="G6" s="16" t="s">
        <v>10</v>
      </c>
    </row>
    <row r="7" spans="1:7" ht="21.75" customHeight="1">
      <c r="A7" s="11" t="s">
        <v>17</v>
      </c>
      <c r="B7" s="12">
        <v>2019020511</v>
      </c>
      <c r="C7" s="13">
        <v>75.8</v>
      </c>
      <c r="D7" s="14">
        <v>88.43</v>
      </c>
      <c r="E7" s="14">
        <f t="shared" si="0"/>
        <v>82.11500000000001</v>
      </c>
      <c r="F7" s="15">
        <f>RANK(E7,E$4:E$27)</f>
        <v>4</v>
      </c>
      <c r="G7" s="16" t="s">
        <v>10</v>
      </c>
    </row>
    <row r="8" spans="1:7" ht="21.75" customHeight="1">
      <c r="A8" s="11" t="s">
        <v>17</v>
      </c>
      <c r="B8" s="12">
        <v>2019022005</v>
      </c>
      <c r="C8" s="13">
        <v>75.1</v>
      </c>
      <c r="D8" s="14">
        <v>87.14</v>
      </c>
      <c r="E8" s="14">
        <f t="shared" si="0"/>
        <v>81.12</v>
      </c>
      <c r="F8" s="15">
        <f>RANK(E8,E$4:E$27)</f>
        <v>5</v>
      </c>
      <c r="G8" s="16" t="s">
        <v>10</v>
      </c>
    </row>
    <row r="9" spans="1:7" ht="21.75" customHeight="1">
      <c r="A9" s="11" t="s">
        <v>17</v>
      </c>
      <c r="B9" s="17">
        <v>2019022116</v>
      </c>
      <c r="C9" s="13">
        <v>71.6</v>
      </c>
      <c r="D9" s="14">
        <v>90.57</v>
      </c>
      <c r="E9" s="14">
        <f t="shared" si="0"/>
        <v>81.085</v>
      </c>
      <c r="F9" s="15">
        <f>RANK(E9,E$4:E$27)</f>
        <v>6</v>
      </c>
      <c r="G9" s="16" t="s">
        <v>10</v>
      </c>
    </row>
    <row r="10" spans="1:7" ht="21.75" customHeight="1">
      <c r="A10" s="11" t="s">
        <v>17</v>
      </c>
      <c r="B10" s="17">
        <v>2019021823</v>
      </c>
      <c r="C10" s="13">
        <v>71.2</v>
      </c>
      <c r="D10" s="14">
        <v>90.79</v>
      </c>
      <c r="E10" s="14">
        <f t="shared" si="0"/>
        <v>80.995</v>
      </c>
      <c r="F10" s="15">
        <f>RANK(E10,E$4:E$27)</f>
        <v>7</v>
      </c>
      <c r="G10" s="16" t="s">
        <v>10</v>
      </c>
    </row>
    <row r="11" spans="1:7" ht="21.75" customHeight="1">
      <c r="A11" s="11" t="s">
        <v>17</v>
      </c>
      <c r="B11" s="12">
        <v>2019021223</v>
      </c>
      <c r="C11" s="13">
        <v>74.4</v>
      </c>
      <c r="D11" s="14">
        <v>86.93</v>
      </c>
      <c r="E11" s="14">
        <f t="shared" si="0"/>
        <v>80.665</v>
      </c>
      <c r="F11" s="15">
        <f>RANK(E11,E$4:E$27)</f>
        <v>8</v>
      </c>
      <c r="G11" s="16" t="s">
        <v>10</v>
      </c>
    </row>
    <row r="12" spans="1:7" ht="21.75" customHeight="1">
      <c r="A12" s="11" t="s">
        <v>17</v>
      </c>
      <c r="B12" s="12">
        <v>2019021505</v>
      </c>
      <c r="C12" s="13">
        <v>78.2</v>
      </c>
      <c r="D12" s="14">
        <v>82.86</v>
      </c>
      <c r="E12" s="14">
        <f t="shared" si="0"/>
        <v>80.53</v>
      </c>
      <c r="F12" s="15">
        <f>RANK(E12,E$4:E$27)</f>
        <v>9</v>
      </c>
      <c r="G12" s="16"/>
    </row>
    <row r="13" spans="1:7" s="1" customFormat="1" ht="21.75" customHeight="1">
      <c r="A13" s="11" t="s">
        <v>17</v>
      </c>
      <c r="B13" s="12">
        <v>2019020425</v>
      </c>
      <c r="C13" s="13">
        <v>75.4</v>
      </c>
      <c r="D13" s="14">
        <v>85.21</v>
      </c>
      <c r="E13" s="14">
        <f t="shared" si="0"/>
        <v>80.305</v>
      </c>
      <c r="F13" s="15">
        <f>RANK(E13,E$4:E$27)</f>
        <v>10</v>
      </c>
      <c r="G13" s="16"/>
    </row>
    <row r="14" spans="1:7" ht="21.75" customHeight="1">
      <c r="A14" s="11" t="s">
        <v>17</v>
      </c>
      <c r="B14" s="17">
        <v>2019021828</v>
      </c>
      <c r="C14" s="13">
        <v>73.9</v>
      </c>
      <c r="D14" s="14">
        <v>86.64</v>
      </c>
      <c r="E14" s="14">
        <f t="shared" si="0"/>
        <v>80.27000000000001</v>
      </c>
      <c r="F14" s="15">
        <f>RANK(E14,E$4:E$27)</f>
        <v>11</v>
      </c>
      <c r="G14" s="16"/>
    </row>
    <row r="15" spans="1:7" ht="21.75" customHeight="1">
      <c r="A15" s="11" t="s">
        <v>17</v>
      </c>
      <c r="B15" s="17">
        <v>2019022121</v>
      </c>
      <c r="C15" s="13">
        <v>72.9</v>
      </c>
      <c r="D15" s="14">
        <v>87.5</v>
      </c>
      <c r="E15" s="14">
        <f t="shared" si="0"/>
        <v>80.2</v>
      </c>
      <c r="F15" s="15">
        <f>RANK(E15,E$4:E$27)</f>
        <v>12</v>
      </c>
      <c r="G15" s="16"/>
    </row>
    <row r="16" spans="1:7" ht="21.75" customHeight="1">
      <c r="A16" s="11" t="s">
        <v>17</v>
      </c>
      <c r="B16" s="17">
        <v>2019021502</v>
      </c>
      <c r="C16" s="13">
        <v>73.7</v>
      </c>
      <c r="D16" s="14">
        <v>86.29</v>
      </c>
      <c r="E16" s="14">
        <f t="shared" si="0"/>
        <v>79.995</v>
      </c>
      <c r="F16" s="15">
        <f>RANK(E16,E$4:E$27)</f>
        <v>13</v>
      </c>
      <c r="G16" s="16"/>
    </row>
    <row r="17" spans="1:7" ht="21.75" customHeight="1">
      <c r="A17" s="11" t="s">
        <v>17</v>
      </c>
      <c r="B17" s="17">
        <v>2019021703</v>
      </c>
      <c r="C17" s="13">
        <v>73.1</v>
      </c>
      <c r="D17" s="14">
        <v>86.79</v>
      </c>
      <c r="E17" s="14">
        <f t="shared" si="0"/>
        <v>79.945</v>
      </c>
      <c r="F17" s="15">
        <f>RANK(E17,E$4:E$27)</f>
        <v>14</v>
      </c>
      <c r="G17" s="16"/>
    </row>
    <row r="18" spans="1:7" ht="21.75" customHeight="1">
      <c r="A18" s="11" t="s">
        <v>17</v>
      </c>
      <c r="B18" s="12">
        <v>2019020312</v>
      </c>
      <c r="C18" s="13">
        <v>74.9</v>
      </c>
      <c r="D18" s="14">
        <v>84.93</v>
      </c>
      <c r="E18" s="14">
        <f t="shared" si="0"/>
        <v>79.915</v>
      </c>
      <c r="F18" s="15">
        <f>RANK(E18,E$4:E$27)</f>
        <v>15</v>
      </c>
      <c r="G18" s="16"/>
    </row>
    <row r="19" spans="1:7" ht="21.75" customHeight="1">
      <c r="A19" s="11" t="s">
        <v>17</v>
      </c>
      <c r="B19" s="17">
        <v>2019021412</v>
      </c>
      <c r="C19" s="13">
        <v>72.8</v>
      </c>
      <c r="D19" s="14">
        <v>86.36</v>
      </c>
      <c r="E19" s="14">
        <f t="shared" si="0"/>
        <v>79.58</v>
      </c>
      <c r="F19" s="15">
        <f>RANK(E19,E$4:E$27)</f>
        <v>16</v>
      </c>
      <c r="G19" s="16"/>
    </row>
    <row r="20" spans="1:7" ht="21.75" customHeight="1">
      <c r="A20" s="11" t="s">
        <v>17</v>
      </c>
      <c r="B20" s="17">
        <v>2019020604</v>
      </c>
      <c r="C20" s="13">
        <v>70.9</v>
      </c>
      <c r="D20" s="14">
        <v>87.93</v>
      </c>
      <c r="E20" s="14">
        <f t="shared" si="0"/>
        <v>79.415</v>
      </c>
      <c r="F20" s="15">
        <f>RANK(E20,E$4:E$27)</f>
        <v>17</v>
      </c>
      <c r="G20" s="16"/>
    </row>
    <row r="21" spans="1:7" ht="21.75" customHeight="1">
      <c r="A21" s="11" t="s">
        <v>17</v>
      </c>
      <c r="B21" s="17">
        <v>2019020416</v>
      </c>
      <c r="C21" s="13">
        <v>71.7</v>
      </c>
      <c r="D21" s="14">
        <v>86.64</v>
      </c>
      <c r="E21" s="14">
        <f t="shared" si="0"/>
        <v>79.17</v>
      </c>
      <c r="F21" s="15">
        <f>RANK(E21,E$4:E$27)</f>
        <v>18</v>
      </c>
      <c r="G21" s="16"/>
    </row>
    <row r="22" spans="1:7" ht="21.75" customHeight="1">
      <c r="A22" s="11" t="s">
        <v>17</v>
      </c>
      <c r="B22" s="17">
        <v>2019021323</v>
      </c>
      <c r="C22" s="13">
        <v>70.9</v>
      </c>
      <c r="D22" s="14">
        <v>87.43</v>
      </c>
      <c r="E22" s="14">
        <f t="shared" si="0"/>
        <v>79.165</v>
      </c>
      <c r="F22" s="15">
        <f>RANK(E22,E$4:E$27)</f>
        <v>19</v>
      </c>
      <c r="G22" s="16"/>
    </row>
    <row r="23" spans="1:7" ht="21.75" customHeight="1">
      <c r="A23" s="11" t="s">
        <v>17</v>
      </c>
      <c r="B23" s="17">
        <v>2019021526</v>
      </c>
      <c r="C23" s="13">
        <v>71.3</v>
      </c>
      <c r="D23" s="14">
        <v>86.93</v>
      </c>
      <c r="E23" s="14">
        <f t="shared" si="0"/>
        <v>79.11500000000001</v>
      </c>
      <c r="F23" s="15">
        <f>RANK(E23,E$4:E$27)</f>
        <v>20</v>
      </c>
      <c r="G23" s="16"/>
    </row>
    <row r="24" spans="1:7" ht="21.75" customHeight="1">
      <c r="A24" s="11" t="s">
        <v>17</v>
      </c>
      <c r="B24" s="17">
        <v>2019021021</v>
      </c>
      <c r="C24" s="13">
        <v>71.6</v>
      </c>
      <c r="D24" s="14">
        <v>85.79</v>
      </c>
      <c r="E24" s="14">
        <f t="shared" si="0"/>
        <v>78.695</v>
      </c>
      <c r="F24" s="15">
        <f>RANK(E24,E$4:E$27)</f>
        <v>21</v>
      </c>
      <c r="G24" s="16"/>
    </row>
    <row r="25" spans="1:7" ht="21.75" customHeight="1">
      <c r="A25" s="11" t="s">
        <v>17</v>
      </c>
      <c r="B25" s="17">
        <v>2019020210</v>
      </c>
      <c r="C25" s="13">
        <v>70.9</v>
      </c>
      <c r="D25" s="14">
        <v>86.29</v>
      </c>
      <c r="E25" s="14">
        <f t="shared" si="0"/>
        <v>78.595</v>
      </c>
      <c r="F25" s="15">
        <f>RANK(E25,E$4:E$27)</f>
        <v>22</v>
      </c>
      <c r="G25" s="16"/>
    </row>
    <row r="26" spans="1:7" ht="21.75" customHeight="1">
      <c r="A26" s="11" t="s">
        <v>17</v>
      </c>
      <c r="B26" s="17">
        <v>2019020624</v>
      </c>
      <c r="C26" s="13">
        <v>71.7</v>
      </c>
      <c r="D26" s="14">
        <v>85.14</v>
      </c>
      <c r="E26" s="14">
        <f t="shared" si="0"/>
        <v>78.42</v>
      </c>
      <c r="F26" s="15">
        <f>RANK(E26,E$4:E$27)</f>
        <v>23</v>
      </c>
      <c r="G26" s="16"/>
    </row>
    <row r="27" spans="1:7" ht="21.75" customHeight="1">
      <c r="A27" s="11" t="s">
        <v>17</v>
      </c>
      <c r="B27" s="17">
        <v>2019021309</v>
      </c>
      <c r="C27" s="13">
        <v>72.6</v>
      </c>
      <c r="D27" s="14">
        <v>83.29</v>
      </c>
      <c r="E27" s="14">
        <f t="shared" si="0"/>
        <v>77.945</v>
      </c>
      <c r="F27" s="15">
        <f>RANK(E27,E$4:E$27)</f>
        <v>24</v>
      </c>
      <c r="G27" s="16"/>
    </row>
  </sheetData>
  <sheetProtection/>
  <mergeCells count="1">
    <mergeCell ref="A2:G2"/>
  </mergeCells>
  <printOptions horizontalCentered="1"/>
  <pageMargins left="0.5902777777777778" right="0.5902777777777778" top="1" bottom="1" header="0.5118055555555555" footer="0.511805555555555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2019-09-26T03:25:35Z</dcterms:created>
  <dcterms:modified xsi:type="dcterms:W3CDTF">2019-09-29T02:49:44Z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2052-11.1.0.8696</vt:lpwstr>
  </property>
</Properties>
</file>