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95" windowWidth="19395" windowHeight="754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D64" i="1" l="1"/>
  <c r="D32" i="1" l="1"/>
  <c r="D48" i="1"/>
  <c r="D84" i="1"/>
  <c r="D100" i="1"/>
  <c r="D114" i="1"/>
  <c r="D146" i="1"/>
  <c r="D85" i="1" l="1"/>
  <c r="D147" i="1" s="1"/>
  <c r="C146" i="1"/>
  <c r="C114" i="1"/>
  <c r="C100" i="1"/>
  <c r="C84" i="1"/>
  <c r="C64" i="1"/>
  <c r="C48" i="1"/>
  <c r="C32" i="1"/>
  <c r="C85" i="1" l="1"/>
  <c r="C147" i="1" s="1"/>
</calcChain>
</file>

<file path=xl/sharedStrings.xml><?xml version="1.0" encoding="utf-8"?>
<sst xmlns="http://schemas.openxmlformats.org/spreadsheetml/2006/main" count="190" uniqueCount="131">
  <si>
    <t>县纪委监委信息中心</t>
  </si>
  <si>
    <t>综合管理</t>
  </si>
  <si>
    <t>县节庆会展服务中心</t>
  </si>
  <si>
    <t>普通管理</t>
  </si>
  <si>
    <t>文秘</t>
  </si>
  <si>
    <t>信息技术</t>
  </si>
  <si>
    <t>县村级审计督查工作服务中心</t>
  </si>
  <si>
    <t>党建督查</t>
  </si>
  <si>
    <t>财务审计</t>
  </si>
  <si>
    <t>县关心下一代工作服务中心</t>
  </si>
  <si>
    <t>县长公开电话受理中心</t>
  </si>
  <si>
    <t>公开电话投诉处理</t>
  </si>
  <si>
    <t>县政府投融资管理中心</t>
  </si>
  <si>
    <t>县综合治税办公室</t>
  </si>
  <si>
    <t>县人才交流服务中心</t>
  </si>
  <si>
    <t>县机关事业单位社会保险处</t>
  </si>
  <si>
    <t>县国有马西林场</t>
  </si>
  <si>
    <t>技术员</t>
  </si>
  <si>
    <t>县交通运输监察大队</t>
  </si>
  <si>
    <t>县农产品质量安全监控中心</t>
  </si>
  <si>
    <t>县退役军人服务中心</t>
  </si>
  <si>
    <t>县安全生产监察大队</t>
  </si>
  <si>
    <t>应急管理</t>
  </si>
  <si>
    <t>县政务服务平台运行维护中心</t>
  </si>
  <si>
    <t>信息管理</t>
  </si>
  <si>
    <t>综合管理1</t>
  </si>
  <si>
    <t>综合管理2</t>
  </si>
  <si>
    <t>业务管理</t>
  </si>
  <si>
    <t>县农村经济调查队</t>
  </si>
  <si>
    <t>统计员</t>
  </si>
  <si>
    <t>县医疗保险服务中心</t>
  </si>
  <si>
    <t>县检验检测中心</t>
  </si>
  <si>
    <t>产品质量检验</t>
  </si>
  <si>
    <t>县城市管理中心</t>
  </si>
  <si>
    <t>县直高中</t>
  </si>
  <si>
    <t>语文教师</t>
  </si>
  <si>
    <t>数学教师</t>
  </si>
  <si>
    <t>英语教师</t>
  </si>
  <si>
    <t>俄语教师</t>
  </si>
  <si>
    <t>物理教师</t>
  </si>
  <si>
    <t>化学教师</t>
  </si>
  <si>
    <t>生物教师</t>
  </si>
  <si>
    <t>政治教师</t>
  </si>
  <si>
    <t>历史教师</t>
  </si>
  <si>
    <t>地理教师</t>
  </si>
  <si>
    <t>信息技术教师</t>
  </si>
  <si>
    <t>县二中</t>
  </si>
  <si>
    <t>音乐教师</t>
  </si>
  <si>
    <t>美术教师</t>
  </si>
  <si>
    <t>体育教师</t>
  </si>
  <si>
    <t>莘州中学</t>
  </si>
  <si>
    <t>日语教师</t>
  </si>
  <si>
    <t>甘泉路中学</t>
  </si>
  <si>
    <t>乡镇中学</t>
  </si>
  <si>
    <t>语文教师1</t>
  </si>
  <si>
    <t>语文教师2</t>
  </si>
  <si>
    <t>数学教师1</t>
  </si>
  <si>
    <t>数学教师2</t>
  </si>
  <si>
    <t>英语教师1</t>
  </si>
  <si>
    <t>英语教师2</t>
  </si>
  <si>
    <t>舍利寺中学</t>
  </si>
  <si>
    <t>语文教师3</t>
  </si>
  <si>
    <t>语文教师4</t>
  </si>
  <si>
    <t>语文教师5</t>
  </si>
  <si>
    <t>语文教师6</t>
  </si>
  <si>
    <t>语文定向</t>
  </si>
  <si>
    <t>数学教师3</t>
  </si>
  <si>
    <t>数学教师4</t>
  </si>
  <si>
    <t>数学教师5</t>
  </si>
  <si>
    <t>数学定向</t>
  </si>
  <si>
    <t>莘亭街道社区卫生服务中心</t>
  </si>
  <si>
    <t>药品管理</t>
  </si>
  <si>
    <t>乡镇卫生院</t>
  </si>
  <si>
    <t>医师1</t>
  </si>
  <si>
    <t>医师2</t>
  </si>
  <si>
    <t>影像2</t>
  </si>
  <si>
    <t>检验1</t>
  </si>
  <si>
    <t>检验2</t>
  </si>
  <si>
    <t>护理</t>
  </si>
  <si>
    <t>药学</t>
  </si>
  <si>
    <t>中医1</t>
  </si>
  <si>
    <t>中医2</t>
  </si>
  <si>
    <t>康复</t>
  </si>
  <si>
    <t>古城镇中心卫生院</t>
  </si>
  <si>
    <t>口腔</t>
  </si>
  <si>
    <t>王奉镇卫生院</t>
  </si>
  <si>
    <t>幼儿教师1</t>
  </si>
  <si>
    <t>幼儿教师2</t>
  </si>
  <si>
    <t>幼儿教师3</t>
  </si>
  <si>
    <t>幼儿教师4</t>
  </si>
  <si>
    <t>幼儿教师5</t>
  </si>
  <si>
    <t>幼儿教师6</t>
  </si>
  <si>
    <t>幼儿教师7</t>
  </si>
  <si>
    <t>幼儿教师8</t>
  </si>
  <si>
    <t>幼儿教师9</t>
  </si>
  <si>
    <t>幼儿教师10</t>
  </si>
  <si>
    <t>幼儿教师11</t>
  </si>
  <si>
    <t>县直实验幼儿园</t>
  </si>
  <si>
    <t>莘县人民医院</t>
  </si>
  <si>
    <t>临床</t>
  </si>
  <si>
    <t>临床辅助</t>
  </si>
  <si>
    <t>检验</t>
  </si>
  <si>
    <t>中医</t>
  </si>
  <si>
    <t>卫生信息管理</t>
  </si>
  <si>
    <t>医学工程</t>
  </si>
  <si>
    <t>会计</t>
  </si>
  <si>
    <t>电气工程管理</t>
  </si>
  <si>
    <t>设备维修管理</t>
  </si>
  <si>
    <t>莘县中医医院</t>
  </si>
  <si>
    <t>财会</t>
  </si>
  <si>
    <t>中药</t>
  </si>
  <si>
    <t>工程管理</t>
  </si>
  <si>
    <t>莘县第三人民医院</t>
  </si>
  <si>
    <t>临床2</t>
  </si>
  <si>
    <t xml:space="preserve">信息技术教师 </t>
    <phoneticPr fontId="2" type="noConversion"/>
  </si>
  <si>
    <t>招聘单位</t>
    <phoneticPr fontId="2" type="noConversion"/>
  </si>
  <si>
    <t>岗位</t>
    <phoneticPr fontId="2" type="noConversion"/>
  </si>
  <si>
    <t>2019年莘县事业单位公开招聘初级岗位工作人员报名情况</t>
    <phoneticPr fontId="2" type="noConversion"/>
  </si>
  <si>
    <t>乡镇联校</t>
    <phoneticPr fontId="2" type="noConversion"/>
  </si>
  <si>
    <t>乡镇联校</t>
    <phoneticPr fontId="2" type="noConversion"/>
  </si>
  <si>
    <t>乡镇幼儿园</t>
    <phoneticPr fontId="2" type="noConversion"/>
  </si>
  <si>
    <t>古云镇便民服务中心</t>
    <phoneticPr fontId="2" type="noConversion"/>
  </si>
  <si>
    <t>合  计</t>
    <phoneticPr fontId="2" type="noConversion"/>
  </si>
  <si>
    <t xml:space="preserve">总  计 </t>
    <phoneticPr fontId="2" type="noConversion"/>
  </si>
  <si>
    <t>合  计</t>
    <phoneticPr fontId="2" type="noConversion"/>
  </si>
  <si>
    <t>小  计</t>
    <phoneticPr fontId="2" type="noConversion"/>
  </si>
  <si>
    <t>报名人数</t>
    <phoneticPr fontId="2" type="noConversion"/>
  </si>
  <si>
    <t>招考计划</t>
    <phoneticPr fontId="2" type="noConversion"/>
  </si>
  <si>
    <t>备 注</t>
    <phoneticPr fontId="2" type="noConversion"/>
  </si>
  <si>
    <t>莘县第二人民医院</t>
    <phoneticPr fontId="2" type="noConversion"/>
  </si>
  <si>
    <t>莘县第二人民医院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</si>
</sst>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宋体"/>
      <family val="2"/>
      <charset val="134"/>
      <scheme val="minor"/>
    </font>
    <font>
      <b/>
      <sz val="9"/>
      <color rgb="FF000000"/>
      <name val="宋体"/>
      <charset val="134"/>
      <scheme val="minor"/>
    </font>
    <font>
      <sz val="9"/>
      <name val="宋体"/>
      <family val="2"/>
      <charset val="134"/>
      <scheme val="minor"/>
    </font>
    <font>
      <sz val="9"/>
      <color rgb="FF000000"/>
      <name val="宋体"/>
      <charset val="134"/>
      <scheme val="minor"/>
    </font>
    <font>
      <b/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9"/>
      <color rgb="FF000000"/>
      <name val="宋体"/>
      <family val="3"/>
      <charset val="134"/>
      <scheme val="minor"/>
    </font>
    <font>
      <sz val="14"/>
      <color theme="1"/>
      <name val="方正小标宋简体"/>
      <family val="4"/>
      <charset val="134"/>
    </font>
    <font>
      <sz val="9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0"/>
      <color rgb="FF00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5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1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9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10" fillId="0" borderId="1" xfId="0" applyFont="1" applyBorder="1">
      <alignment vertical="center"/>
    </xf>
    <xf numFmtId="0" fontId="0" fillId="0" borderId="2" xfId="0" applyBorder="1" applyAlignment="1">
      <alignment horizontal="center" vertical="center"/>
    </xf>
    <xf numFmtId="31" fontId="0" fillId="0" borderId="2" xfId="0" applyNumberForma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7"/>
  <sheetViews>
    <sheetView tabSelected="1" workbookViewId="0">
      <pane ySplit="3" topLeftCell="A4" activePane="bottomLeft" state="frozen"/>
      <selection pane="bottomLeft" activeCell="E144" sqref="E144"/>
    </sheetView>
  </sheetViews>
  <sheetFormatPr defaultRowHeight="24" customHeight="1"/>
  <cols>
    <col min="1" max="1" width="26.875" customWidth="1"/>
    <col min="2" max="2" width="21" customWidth="1"/>
    <col min="3" max="3" width="12.5" customWidth="1"/>
    <col min="4" max="4" width="14.875" customWidth="1"/>
    <col min="5" max="5" width="12.5" customWidth="1"/>
  </cols>
  <sheetData>
    <row r="1" spans="1:5" ht="28.5" customHeight="1">
      <c r="A1" s="13" t="s">
        <v>117</v>
      </c>
      <c r="B1" s="13"/>
      <c r="C1" s="13"/>
      <c r="D1" s="13"/>
      <c r="E1" s="13"/>
    </row>
    <row r="2" spans="1:5" ht="14.25" customHeight="1">
      <c r="D2" s="21">
        <v>43711</v>
      </c>
      <c r="E2" s="20"/>
    </row>
    <row r="3" spans="1:5" s="8" customFormat="1" ht="26.25" customHeight="1">
      <c r="A3" s="7" t="s">
        <v>115</v>
      </c>
      <c r="B3" s="7" t="s">
        <v>116</v>
      </c>
      <c r="C3" s="7" t="s">
        <v>127</v>
      </c>
      <c r="D3" s="7" t="s">
        <v>126</v>
      </c>
      <c r="E3" s="15" t="s">
        <v>128</v>
      </c>
    </row>
    <row r="4" spans="1:5" ht="24" customHeight="1">
      <c r="A4" s="9" t="s">
        <v>0</v>
      </c>
      <c r="B4" s="9" t="s">
        <v>1</v>
      </c>
      <c r="C4" s="2">
        <v>1</v>
      </c>
      <c r="D4" s="4">
        <v>26</v>
      </c>
      <c r="E4" s="16"/>
    </row>
    <row r="5" spans="1:5" ht="24" customHeight="1">
      <c r="A5" s="11" t="s">
        <v>2</v>
      </c>
      <c r="B5" s="9" t="s">
        <v>3</v>
      </c>
      <c r="C5" s="2">
        <v>1</v>
      </c>
      <c r="D5" s="4">
        <v>10</v>
      </c>
      <c r="E5" s="16"/>
    </row>
    <row r="6" spans="1:5" ht="24" customHeight="1">
      <c r="A6" s="11"/>
      <c r="B6" s="9" t="s">
        <v>4</v>
      </c>
      <c r="C6" s="2">
        <v>1</v>
      </c>
      <c r="D6" s="4">
        <v>11</v>
      </c>
      <c r="E6" s="16"/>
    </row>
    <row r="7" spans="1:5" ht="24" customHeight="1">
      <c r="A7" s="11"/>
      <c r="B7" s="9" t="s">
        <v>5</v>
      </c>
      <c r="C7" s="2">
        <v>1</v>
      </c>
      <c r="D7" s="4">
        <v>40</v>
      </c>
      <c r="E7" s="16"/>
    </row>
    <row r="8" spans="1:5" ht="24" customHeight="1">
      <c r="A8" s="11" t="s">
        <v>6</v>
      </c>
      <c r="B8" s="9" t="s">
        <v>7</v>
      </c>
      <c r="C8" s="2">
        <v>1</v>
      </c>
      <c r="D8" s="2">
        <v>4</v>
      </c>
      <c r="E8" s="16"/>
    </row>
    <row r="9" spans="1:5" ht="24" customHeight="1">
      <c r="A9" s="11"/>
      <c r="B9" s="9" t="s">
        <v>8</v>
      </c>
      <c r="C9" s="2">
        <v>1</v>
      </c>
      <c r="D9" s="2">
        <v>14</v>
      </c>
      <c r="E9" s="16"/>
    </row>
    <row r="10" spans="1:5" ht="24" customHeight="1">
      <c r="A10" s="9" t="s">
        <v>9</v>
      </c>
      <c r="B10" s="9" t="s">
        <v>1</v>
      </c>
      <c r="C10" s="2">
        <v>1</v>
      </c>
      <c r="D10" s="2">
        <v>14</v>
      </c>
      <c r="E10" s="16"/>
    </row>
    <row r="11" spans="1:5" ht="24" customHeight="1">
      <c r="A11" s="11" t="s">
        <v>10</v>
      </c>
      <c r="B11" s="9" t="s">
        <v>11</v>
      </c>
      <c r="C11" s="2">
        <v>1</v>
      </c>
      <c r="D11" s="2">
        <v>7</v>
      </c>
      <c r="E11" s="16"/>
    </row>
    <row r="12" spans="1:5" ht="24" customHeight="1">
      <c r="A12" s="11"/>
      <c r="B12" s="9" t="s">
        <v>1</v>
      </c>
      <c r="C12" s="2">
        <v>2</v>
      </c>
      <c r="D12" s="2">
        <v>153</v>
      </c>
      <c r="E12" s="16"/>
    </row>
    <row r="13" spans="1:5" ht="24" customHeight="1">
      <c r="A13" s="9" t="s">
        <v>12</v>
      </c>
      <c r="B13" s="9" t="s">
        <v>1</v>
      </c>
      <c r="C13" s="2">
        <v>1</v>
      </c>
      <c r="D13" s="2">
        <v>38</v>
      </c>
      <c r="E13" s="16"/>
    </row>
    <row r="14" spans="1:5" ht="24" customHeight="1">
      <c r="A14" s="9" t="s">
        <v>13</v>
      </c>
      <c r="B14" s="9" t="s">
        <v>1</v>
      </c>
      <c r="C14" s="2">
        <v>1</v>
      </c>
      <c r="D14" s="2">
        <v>25</v>
      </c>
      <c r="E14" s="16"/>
    </row>
    <row r="15" spans="1:5" ht="24" customHeight="1">
      <c r="A15" s="9" t="s">
        <v>14</v>
      </c>
      <c r="B15" s="9" t="s">
        <v>1</v>
      </c>
      <c r="C15" s="2">
        <v>1</v>
      </c>
      <c r="D15" s="2">
        <v>42</v>
      </c>
      <c r="E15" s="16"/>
    </row>
    <row r="16" spans="1:5" ht="24" customHeight="1">
      <c r="A16" s="9" t="s">
        <v>15</v>
      </c>
      <c r="B16" s="9" t="s">
        <v>1</v>
      </c>
      <c r="C16" s="2">
        <v>1</v>
      </c>
      <c r="D16" s="2">
        <v>40</v>
      </c>
      <c r="E16" s="16"/>
    </row>
    <row r="17" spans="1:5" ht="24" customHeight="1">
      <c r="A17" s="9" t="s">
        <v>16</v>
      </c>
      <c r="B17" s="9" t="s">
        <v>17</v>
      </c>
      <c r="C17" s="2">
        <v>1</v>
      </c>
      <c r="D17" s="2">
        <v>6</v>
      </c>
      <c r="E17" s="16"/>
    </row>
    <row r="18" spans="1:5" ht="24" customHeight="1">
      <c r="A18" s="9" t="s">
        <v>18</v>
      </c>
      <c r="B18" s="9" t="s">
        <v>4</v>
      </c>
      <c r="C18" s="2">
        <v>1</v>
      </c>
      <c r="D18" s="2">
        <v>11</v>
      </c>
      <c r="E18" s="16"/>
    </row>
    <row r="19" spans="1:5" ht="24" customHeight="1">
      <c r="A19" s="9" t="s">
        <v>19</v>
      </c>
      <c r="B19" s="9" t="s">
        <v>17</v>
      </c>
      <c r="C19" s="2">
        <v>1</v>
      </c>
      <c r="D19" s="2">
        <v>22</v>
      </c>
      <c r="E19" s="16"/>
    </row>
    <row r="20" spans="1:5" ht="24" customHeight="1">
      <c r="A20" s="9" t="s">
        <v>20</v>
      </c>
      <c r="B20" s="9" t="s">
        <v>1</v>
      </c>
      <c r="C20" s="2">
        <v>1</v>
      </c>
      <c r="D20" s="2">
        <v>15</v>
      </c>
      <c r="E20" s="16"/>
    </row>
    <row r="21" spans="1:5" ht="24" customHeight="1">
      <c r="A21" s="9" t="s">
        <v>21</v>
      </c>
      <c r="B21" s="9" t="s">
        <v>22</v>
      </c>
      <c r="C21" s="2">
        <v>2</v>
      </c>
      <c r="D21" s="2">
        <v>46</v>
      </c>
      <c r="E21" s="16"/>
    </row>
    <row r="22" spans="1:5" ht="24" customHeight="1">
      <c r="A22" s="11" t="s">
        <v>23</v>
      </c>
      <c r="B22" s="9" t="s">
        <v>24</v>
      </c>
      <c r="C22" s="2">
        <v>1</v>
      </c>
      <c r="D22" s="2">
        <v>32</v>
      </c>
      <c r="E22" s="16"/>
    </row>
    <row r="23" spans="1:5" ht="24" customHeight="1">
      <c r="A23" s="11"/>
      <c r="B23" s="9" t="s">
        <v>25</v>
      </c>
      <c r="C23" s="2">
        <v>1</v>
      </c>
      <c r="D23" s="2">
        <v>5</v>
      </c>
      <c r="E23" s="16"/>
    </row>
    <row r="24" spans="1:5" ht="24" customHeight="1">
      <c r="A24" s="11"/>
      <c r="B24" s="9" t="s">
        <v>26</v>
      </c>
      <c r="C24" s="2">
        <v>1</v>
      </c>
      <c r="D24" s="2">
        <v>3</v>
      </c>
      <c r="E24" s="16"/>
    </row>
    <row r="25" spans="1:5" ht="24" customHeight="1">
      <c r="A25" s="11"/>
      <c r="B25" s="9" t="s">
        <v>27</v>
      </c>
      <c r="C25" s="2">
        <v>1</v>
      </c>
      <c r="D25" s="2">
        <v>13</v>
      </c>
      <c r="E25" s="16"/>
    </row>
    <row r="26" spans="1:5" ht="24" customHeight="1">
      <c r="A26" s="9" t="s">
        <v>28</v>
      </c>
      <c r="B26" s="9" t="s">
        <v>29</v>
      </c>
      <c r="C26" s="2">
        <v>1</v>
      </c>
      <c r="D26" s="2">
        <v>40</v>
      </c>
      <c r="E26" s="16"/>
    </row>
    <row r="27" spans="1:5" ht="24" customHeight="1">
      <c r="A27" s="9" t="s">
        <v>30</v>
      </c>
      <c r="B27" s="9" t="s">
        <v>1</v>
      </c>
      <c r="C27" s="2">
        <v>1</v>
      </c>
      <c r="D27" s="2">
        <v>33</v>
      </c>
      <c r="E27" s="16"/>
    </row>
    <row r="28" spans="1:5" ht="24" customHeight="1">
      <c r="A28" s="9" t="s">
        <v>31</v>
      </c>
      <c r="B28" s="9" t="s">
        <v>32</v>
      </c>
      <c r="C28" s="2">
        <v>1</v>
      </c>
      <c r="D28" s="2">
        <v>27</v>
      </c>
      <c r="E28" s="16"/>
    </row>
    <row r="29" spans="1:5" ht="24" customHeight="1">
      <c r="A29" s="11" t="s">
        <v>33</v>
      </c>
      <c r="B29" s="9" t="s">
        <v>25</v>
      </c>
      <c r="C29" s="2">
        <v>1</v>
      </c>
      <c r="D29" s="2">
        <v>8</v>
      </c>
      <c r="E29" s="16"/>
    </row>
    <row r="30" spans="1:5" ht="24" customHeight="1">
      <c r="A30" s="11"/>
      <c r="B30" s="9" t="s">
        <v>26</v>
      </c>
      <c r="C30" s="2">
        <v>1</v>
      </c>
      <c r="D30" s="2">
        <v>31</v>
      </c>
      <c r="E30" s="16"/>
    </row>
    <row r="31" spans="1:5" ht="24" customHeight="1">
      <c r="A31" s="10" t="s">
        <v>121</v>
      </c>
      <c r="B31" s="9" t="s">
        <v>1</v>
      </c>
      <c r="C31" s="2">
        <v>1</v>
      </c>
      <c r="D31" s="2">
        <v>23</v>
      </c>
      <c r="E31" s="16"/>
    </row>
    <row r="32" spans="1:5" s="5" customFormat="1" ht="24" customHeight="1">
      <c r="A32" s="14" t="s">
        <v>122</v>
      </c>
      <c r="B32" s="14"/>
      <c r="C32" s="10">
        <f>SUM(C4:C31)</f>
        <v>30</v>
      </c>
      <c r="D32" s="10">
        <f t="shared" ref="D32" si="0">SUM(D4:D31)</f>
        <v>739</v>
      </c>
      <c r="E32" s="17"/>
    </row>
    <row r="33" spans="1:5" ht="24" customHeight="1">
      <c r="A33" s="11" t="s">
        <v>34</v>
      </c>
      <c r="B33" s="9" t="s">
        <v>35</v>
      </c>
      <c r="C33" s="2">
        <v>8</v>
      </c>
      <c r="D33" s="2">
        <v>35</v>
      </c>
      <c r="E33" s="16"/>
    </row>
    <row r="34" spans="1:5" ht="24" customHeight="1">
      <c r="A34" s="11"/>
      <c r="B34" s="9" t="s">
        <v>36</v>
      </c>
      <c r="C34" s="2">
        <v>8</v>
      </c>
      <c r="D34" s="2">
        <v>31</v>
      </c>
      <c r="E34" s="16"/>
    </row>
    <row r="35" spans="1:5" ht="24" customHeight="1">
      <c r="A35" s="11"/>
      <c r="B35" s="9" t="s">
        <v>37</v>
      </c>
      <c r="C35" s="2">
        <v>6</v>
      </c>
      <c r="D35" s="2">
        <v>21</v>
      </c>
      <c r="E35" s="16"/>
    </row>
    <row r="36" spans="1:5" ht="24" customHeight="1">
      <c r="A36" s="11"/>
      <c r="B36" s="9" t="s">
        <v>38</v>
      </c>
      <c r="C36" s="2">
        <v>3</v>
      </c>
      <c r="D36" s="2">
        <v>11</v>
      </c>
      <c r="E36" s="16"/>
    </row>
    <row r="37" spans="1:5" ht="24" customHeight="1">
      <c r="A37" s="11"/>
      <c r="B37" s="9" t="s">
        <v>39</v>
      </c>
      <c r="C37" s="2">
        <v>2</v>
      </c>
      <c r="D37" s="2">
        <v>10</v>
      </c>
      <c r="E37" s="16"/>
    </row>
    <row r="38" spans="1:5" ht="24" customHeight="1">
      <c r="A38" s="11"/>
      <c r="B38" s="9" t="s">
        <v>40</v>
      </c>
      <c r="C38" s="2">
        <v>8</v>
      </c>
      <c r="D38" s="2">
        <v>68</v>
      </c>
      <c r="E38" s="16"/>
    </row>
    <row r="39" spans="1:5" ht="24" customHeight="1">
      <c r="A39" s="11"/>
      <c r="B39" s="9" t="s">
        <v>41</v>
      </c>
      <c r="C39" s="2">
        <v>7</v>
      </c>
      <c r="D39" s="2">
        <v>50</v>
      </c>
      <c r="E39" s="16"/>
    </row>
    <row r="40" spans="1:5" ht="24" customHeight="1">
      <c r="A40" s="11"/>
      <c r="B40" s="9" t="s">
        <v>42</v>
      </c>
      <c r="C40" s="2">
        <v>2</v>
      </c>
      <c r="D40" s="2">
        <v>15</v>
      </c>
      <c r="E40" s="16"/>
    </row>
    <row r="41" spans="1:5" ht="24" customHeight="1">
      <c r="A41" s="11"/>
      <c r="B41" s="9" t="s">
        <v>43</v>
      </c>
      <c r="C41" s="2">
        <v>4</v>
      </c>
      <c r="D41" s="2">
        <v>16</v>
      </c>
      <c r="E41" s="16"/>
    </row>
    <row r="42" spans="1:5" ht="24" customHeight="1">
      <c r="A42" s="11"/>
      <c r="B42" s="9" t="s">
        <v>44</v>
      </c>
      <c r="C42" s="2">
        <v>4</v>
      </c>
      <c r="D42" s="2">
        <v>13</v>
      </c>
      <c r="E42" s="16"/>
    </row>
    <row r="43" spans="1:5" ht="24" customHeight="1">
      <c r="A43" s="11"/>
      <c r="B43" s="9" t="s">
        <v>45</v>
      </c>
      <c r="C43" s="2">
        <v>2</v>
      </c>
      <c r="D43" s="2">
        <v>27</v>
      </c>
      <c r="E43" s="16"/>
    </row>
    <row r="44" spans="1:5" ht="24" customHeight="1">
      <c r="A44" s="11" t="s">
        <v>46</v>
      </c>
      <c r="B44" s="9" t="s">
        <v>47</v>
      </c>
      <c r="C44" s="2">
        <v>2</v>
      </c>
      <c r="D44" s="2">
        <v>42</v>
      </c>
      <c r="E44" s="16"/>
    </row>
    <row r="45" spans="1:5" ht="24" customHeight="1">
      <c r="A45" s="11"/>
      <c r="B45" s="9" t="s">
        <v>48</v>
      </c>
      <c r="C45" s="2">
        <v>2</v>
      </c>
      <c r="D45" s="2">
        <v>40</v>
      </c>
      <c r="E45" s="16"/>
    </row>
    <row r="46" spans="1:5" ht="24" customHeight="1">
      <c r="A46" s="11"/>
      <c r="B46" s="9" t="s">
        <v>49</v>
      </c>
      <c r="C46" s="2">
        <v>1</v>
      </c>
      <c r="D46" s="2">
        <v>40</v>
      </c>
      <c r="E46" s="16"/>
    </row>
    <row r="47" spans="1:5" ht="24" customHeight="1">
      <c r="A47" s="9" t="s">
        <v>50</v>
      </c>
      <c r="B47" s="9" t="s">
        <v>51</v>
      </c>
      <c r="C47" s="2">
        <v>2</v>
      </c>
      <c r="D47" s="2">
        <v>16</v>
      </c>
      <c r="E47" s="16"/>
    </row>
    <row r="48" spans="1:5" s="5" customFormat="1" ht="24" customHeight="1">
      <c r="A48" s="14" t="s">
        <v>125</v>
      </c>
      <c r="B48" s="14"/>
      <c r="C48" s="10">
        <f>SUM(C33:C47)</f>
        <v>61</v>
      </c>
      <c r="D48" s="10">
        <f t="shared" ref="D48" si="1">SUM(D33:D47)</f>
        <v>435</v>
      </c>
      <c r="E48" s="17"/>
    </row>
    <row r="49" spans="1:5" ht="24" customHeight="1">
      <c r="A49" s="11" t="s">
        <v>52</v>
      </c>
      <c r="B49" s="9" t="s">
        <v>41</v>
      </c>
      <c r="C49" s="2">
        <v>2</v>
      </c>
      <c r="D49" s="2">
        <v>15</v>
      </c>
      <c r="E49" s="16"/>
    </row>
    <row r="50" spans="1:5" ht="24" customHeight="1">
      <c r="A50" s="11"/>
      <c r="B50" s="9" t="s">
        <v>42</v>
      </c>
      <c r="C50" s="2">
        <v>2</v>
      </c>
      <c r="D50" s="2">
        <v>11</v>
      </c>
      <c r="E50" s="16"/>
    </row>
    <row r="51" spans="1:5" ht="24" customHeight="1">
      <c r="A51" s="11"/>
      <c r="B51" s="9" t="s">
        <v>43</v>
      </c>
      <c r="C51" s="2">
        <v>2</v>
      </c>
      <c r="D51" s="2">
        <v>9</v>
      </c>
      <c r="E51" s="16"/>
    </row>
    <row r="52" spans="1:5" ht="24" customHeight="1">
      <c r="A52" s="11"/>
      <c r="B52" s="9" t="s">
        <v>44</v>
      </c>
      <c r="C52" s="2">
        <v>2</v>
      </c>
      <c r="D52" s="2">
        <v>11</v>
      </c>
      <c r="E52" s="16"/>
    </row>
    <row r="53" spans="1:5" ht="24" customHeight="1">
      <c r="A53" s="11"/>
      <c r="B53" s="10" t="s">
        <v>114</v>
      </c>
      <c r="C53" s="2">
        <v>1</v>
      </c>
      <c r="D53" s="2">
        <v>17</v>
      </c>
      <c r="E53" s="16"/>
    </row>
    <row r="54" spans="1:5" ht="24" customHeight="1">
      <c r="A54" s="11"/>
      <c r="B54" s="9" t="s">
        <v>49</v>
      </c>
      <c r="C54" s="2">
        <v>1</v>
      </c>
      <c r="D54" s="2">
        <v>27</v>
      </c>
      <c r="E54" s="16"/>
    </row>
    <row r="55" spans="1:5" ht="24" customHeight="1">
      <c r="A55" s="11" t="s">
        <v>53</v>
      </c>
      <c r="B55" s="9" t="s">
        <v>54</v>
      </c>
      <c r="C55" s="2">
        <v>15</v>
      </c>
      <c r="D55" s="2">
        <v>43</v>
      </c>
      <c r="E55" s="16"/>
    </row>
    <row r="56" spans="1:5" ht="24" customHeight="1">
      <c r="A56" s="11"/>
      <c r="B56" s="9" t="s">
        <v>55</v>
      </c>
      <c r="C56" s="2">
        <v>16</v>
      </c>
      <c r="D56" s="2">
        <v>42</v>
      </c>
      <c r="E56" s="16"/>
    </row>
    <row r="57" spans="1:5" ht="24" customHeight="1">
      <c r="A57" s="11"/>
      <c r="B57" s="9" t="s">
        <v>56</v>
      </c>
      <c r="C57" s="2">
        <v>13</v>
      </c>
      <c r="D57" s="2">
        <v>26</v>
      </c>
      <c r="E57" s="16"/>
    </row>
    <row r="58" spans="1:5" ht="24" customHeight="1">
      <c r="A58" s="11" t="s">
        <v>53</v>
      </c>
      <c r="B58" s="9" t="s">
        <v>57</v>
      </c>
      <c r="C58" s="2">
        <v>13</v>
      </c>
      <c r="D58" s="2">
        <v>26</v>
      </c>
      <c r="E58" s="16"/>
    </row>
    <row r="59" spans="1:5" ht="24" customHeight="1">
      <c r="A59" s="11"/>
      <c r="B59" s="9" t="s">
        <v>58</v>
      </c>
      <c r="C59" s="2">
        <v>19</v>
      </c>
      <c r="D59" s="2">
        <v>47</v>
      </c>
      <c r="E59" s="16"/>
    </row>
    <row r="60" spans="1:5" ht="24" customHeight="1">
      <c r="A60" s="11"/>
      <c r="B60" s="9" t="s">
        <v>59</v>
      </c>
      <c r="C60" s="2">
        <v>19</v>
      </c>
      <c r="D60" s="2">
        <v>42</v>
      </c>
      <c r="E60" s="16"/>
    </row>
    <row r="61" spans="1:5" ht="24" customHeight="1">
      <c r="A61" s="11"/>
      <c r="B61" s="9" t="s">
        <v>39</v>
      </c>
      <c r="C61" s="2">
        <v>12</v>
      </c>
      <c r="D61" s="2">
        <v>26</v>
      </c>
      <c r="E61" s="16"/>
    </row>
    <row r="62" spans="1:5" ht="24" customHeight="1">
      <c r="A62" s="11"/>
      <c r="B62" s="9" t="s">
        <v>40</v>
      </c>
      <c r="C62" s="2">
        <v>5</v>
      </c>
      <c r="D62" s="2">
        <v>42</v>
      </c>
      <c r="E62" s="16"/>
    </row>
    <row r="63" spans="1:5" ht="24" customHeight="1">
      <c r="A63" s="9" t="s">
        <v>60</v>
      </c>
      <c r="B63" s="9" t="s">
        <v>47</v>
      </c>
      <c r="C63" s="2">
        <v>1</v>
      </c>
      <c r="D63" s="2">
        <v>11</v>
      </c>
      <c r="E63" s="16"/>
    </row>
    <row r="64" spans="1:5" s="5" customFormat="1" ht="24" customHeight="1">
      <c r="A64" s="14" t="s">
        <v>125</v>
      </c>
      <c r="B64" s="14"/>
      <c r="C64" s="10">
        <f>SUM(C49:C63)</f>
        <v>123</v>
      </c>
      <c r="D64" s="10">
        <f>SUM(D49:D63)</f>
        <v>395</v>
      </c>
      <c r="E64" s="17"/>
    </row>
    <row r="65" spans="1:5" ht="24" customHeight="1">
      <c r="A65" s="11" t="s">
        <v>118</v>
      </c>
      <c r="B65" s="9" t="s">
        <v>54</v>
      </c>
      <c r="C65" s="2">
        <v>15</v>
      </c>
      <c r="D65" s="2">
        <v>167</v>
      </c>
      <c r="E65" s="16"/>
    </row>
    <row r="66" spans="1:5" ht="24" customHeight="1">
      <c r="A66" s="11"/>
      <c r="B66" s="9" t="s">
        <v>55</v>
      </c>
      <c r="C66" s="2">
        <v>15</v>
      </c>
      <c r="D66" s="2">
        <v>157</v>
      </c>
      <c r="E66" s="16"/>
    </row>
    <row r="67" spans="1:5" ht="24" customHeight="1">
      <c r="A67" s="11"/>
      <c r="B67" s="9" t="s">
        <v>61</v>
      </c>
      <c r="C67" s="2">
        <v>16</v>
      </c>
      <c r="D67" s="2">
        <v>136</v>
      </c>
      <c r="E67" s="16"/>
    </row>
    <row r="68" spans="1:5" ht="24" customHeight="1">
      <c r="A68" s="11"/>
      <c r="B68" s="9" t="s">
        <v>62</v>
      </c>
      <c r="C68" s="2">
        <v>15</v>
      </c>
      <c r="D68" s="2">
        <v>113</v>
      </c>
      <c r="E68" s="16"/>
    </row>
    <row r="69" spans="1:5" ht="24" customHeight="1">
      <c r="A69" s="11"/>
      <c r="B69" s="9" t="s">
        <v>63</v>
      </c>
      <c r="C69" s="2">
        <v>16</v>
      </c>
      <c r="D69" s="2">
        <v>122</v>
      </c>
      <c r="E69" s="16"/>
    </row>
    <row r="70" spans="1:5" ht="24" customHeight="1">
      <c r="A70" s="11"/>
      <c r="B70" s="9" t="s">
        <v>64</v>
      </c>
      <c r="C70" s="2">
        <v>18</v>
      </c>
      <c r="D70" s="2">
        <v>109</v>
      </c>
      <c r="E70" s="16"/>
    </row>
    <row r="71" spans="1:5" ht="24" customHeight="1">
      <c r="A71" s="11"/>
      <c r="B71" s="9" t="s">
        <v>65</v>
      </c>
      <c r="C71" s="2">
        <v>4</v>
      </c>
      <c r="D71" s="2">
        <v>12</v>
      </c>
      <c r="E71" s="16"/>
    </row>
    <row r="72" spans="1:5" ht="24" customHeight="1">
      <c r="A72" s="11"/>
      <c r="B72" s="9" t="s">
        <v>56</v>
      </c>
      <c r="C72" s="2">
        <v>17</v>
      </c>
      <c r="D72" s="2">
        <v>167</v>
      </c>
      <c r="E72" s="16"/>
    </row>
    <row r="73" spans="1:5" ht="24" customHeight="1">
      <c r="A73" s="11"/>
      <c r="B73" s="9" t="s">
        <v>57</v>
      </c>
      <c r="C73" s="2">
        <v>16</v>
      </c>
      <c r="D73" s="2">
        <v>155</v>
      </c>
      <c r="E73" s="16"/>
    </row>
    <row r="74" spans="1:5" ht="24" customHeight="1">
      <c r="A74" s="11"/>
      <c r="B74" s="9" t="s">
        <v>66</v>
      </c>
      <c r="C74" s="2">
        <v>16</v>
      </c>
      <c r="D74" s="2">
        <v>133</v>
      </c>
      <c r="E74" s="16"/>
    </row>
    <row r="75" spans="1:5" ht="24" customHeight="1">
      <c r="A75" s="11"/>
      <c r="B75" s="9" t="s">
        <v>67</v>
      </c>
      <c r="C75" s="2">
        <v>15</v>
      </c>
      <c r="D75" s="2">
        <v>138</v>
      </c>
      <c r="E75" s="16"/>
    </row>
    <row r="76" spans="1:5" ht="24" customHeight="1">
      <c r="A76" s="11"/>
      <c r="B76" s="9" t="s">
        <v>68</v>
      </c>
      <c r="C76" s="2">
        <v>16</v>
      </c>
      <c r="D76" s="2">
        <v>131</v>
      </c>
      <c r="E76" s="16"/>
    </row>
    <row r="77" spans="1:5" ht="24" customHeight="1">
      <c r="A77" s="11"/>
      <c r="B77" s="9" t="s">
        <v>69</v>
      </c>
      <c r="C77" s="2">
        <v>1</v>
      </c>
      <c r="D77" s="2">
        <v>3</v>
      </c>
      <c r="E77" s="16"/>
    </row>
    <row r="78" spans="1:5" ht="24" customHeight="1">
      <c r="A78" s="11"/>
      <c r="B78" s="9" t="s">
        <v>58</v>
      </c>
      <c r="C78" s="2">
        <v>17</v>
      </c>
      <c r="D78" s="2">
        <v>45</v>
      </c>
      <c r="E78" s="16"/>
    </row>
    <row r="79" spans="1:5" ht="24" customHeight="1">
      <c r="A79" s="11"/>
      <c r="B79" s="9" t="s">
        <v>59</v>
      </c>
      <c r="C79" s="2">
        <v>11</v>
      </c>
      <c r="D79" s="2">
        <v>22</v>
      </c>
      <c r="E79" s="16"/>
    </row>
    <row r="80" spans="1:5" ht="24" customHeight="1">
      <c r="A80" s="11"/>
      <c r="B80" s="9" t="s">
        <v>48</v>
      </c>
      <c r="C80" s="2">
        <v>15</v>
      </c>
      <c r="D80" s="2">
        <v>278</v>
      </c>
      <c r="E80" s="16"/>
    </row>
    <row r="81" spans="1:5" ht="24" customHeight="1">
      <c r="A81" s="11"/>
      <c r="B81" s="9" t="s">
        <v>47</v>
      </c>
      <c r="C81" s="2">
        <v>17</v>
      </c>
      <c r="D81" s="2">
        <v>165</v>
      </c>
      <c r="E81" s="16"/>
    </row>
    <row r="82" spans="1:5" ht="24" customHeight="1">
      <c r="A82" s="11"/>
      <c r="B82" s="9" t="s">
        <v>49</v>
      </c>
      <c r="C82" s="2">
        <v>10</v>
      </c>
      <c r="D82" s="2">
        <v>176</v>
      </c>
      <c r="E82" s="16"/>
    </row>
    <row r="83" spans="1:5" ht="24" customHeight="1">
      <c r="A83" s="9" t="s">
        <v>119</v>
      </c>
      <c r="B83" s="9" t="s">
        <v>45</v>
      </c>
      <c r="C83" s="2">
        <v>5</v>
      </c>
      <c r="D83" s="2">
        <v>49</v>
      </c>
      <c r="E83" s="16"/>
    </row>
    <row r="84" spans="1:5" s="1" customFormat="1" ht="24" customHeight="1">
      <c r="A84" s="12" t="s">
        <v>125</v>
      </c>
      <c r="B84" s="12"/>
      <c r="C84" s="3">
        <f>SUM(C65:C83)</f>
        <v>255</v>
      </c>
      <c r="D84" s="3">
        <f t="shared" ref="D84" si="2">SUM(D65:D83)</f>
        <v>2278</v>
      </c>
      <c r="E84" s="18"/>
    </row>
    <row r="85" spans="1:5" s="1" customFormat="1" ht="24" customHeight="1">
      <c r="A85" s="12" t="s">
        <v>122</v>
      </c>
      <c r="B85" s="12"/>
      <c r="C85" s="3">
        <f>SUM(C84,C64,C48)</f>
        <v>439</v>
      </c>
      <c r="D85" s="3">
        <f>SUM(D84,D64,D48)</f>
        <v>3108</v>
      </c>
      <c r="E85" s="18"/>
    </row>
    <row r="86" spans="1:5" ht="24" customHeight="1">
      <c r="A86" s="9" t="s">
        <v>70</v>
      </c>
      <c r="B86" s="9" t="s">
        <v>71</v>
      </c>
      <c r="C86" s="2">
        <v>1</v>
      </c>
      <c r="D86" s="2">
        <v>4</v>
      </c>
      <c r="E86" s="16"/>
    </row>
    <row r="87" spans="1:5" ht="24" customHeight="1">
      <c r="A87" s="11" t="s">
        <v>72</v>
      </c>
      <c r="B87" s="9" t="s">
        <v>73</v>
      </c>
      <c r="C87" s="2">
        <v>23</v>
      </c>
      <c r="D87" s="2">
        <v>91</v>
      </c>
      <c r="E87" s="16"/>
    </row>
    <row r="88" spans="1:5" ht="24" customHeight="1">
      <c r="A88" s="11"/>
      <c r="B88" s="9" t="s">
        <v>74</v>
      </c>
      <c r="C88" s="2">
        <v>3</v>
      </c>
      <c r="D88" s="2">
        <v>12</v>
      </c>
      <c r="E88" s="16"/>
    </row>
    <row r="89" spans="1:5" ht="24" customHeight="1">
      <c r="A89" s="11"/>
      <c r="B89" s="9" t="s">
        <v>75</v>
      </c>
      <c r="C89" s="2">
        <v>12</v>
      </c>
      <c r="D89" s="2">
        <v>37</v>
      </c>
      <c r="E89" s="16"/>
    </row>
    <row r="90" spans="1:5" ht="24" customHeight="1">
      <c r="A90" s="11"/>
      <c r="B90" s="9" t="s">
        <v>76</v>
      </c>
      <c r="C90" s="2">
        <v>2</v>
      </c>
      <c r="D90" s="2">
        <v>8</v>
      </c>
      <c r="E90" s="16"/>
    </row>
    <row r="91" spans="1:5" ht="24" customHeight="1">
      <c r="A91" s="11"/>
      <c r="B91" s="9" t="s">
        <v>77</v>
      </c>
      <c r="C91" s="2">
        <v>2</v>
      </c>
      <c r="D91" s="2">
        <v>23</v>
      </c>
      <c r="E91" s="16"/>
    </row>
    <row r="92" spans="1:5" ht="24" customHeight="1">
      <c r="A92" s="11"/>
      <c r="B92" s="9" t="s">
        <v>78</v>
      </c>
      <c r="C92" s="2">
        <v>19</v>
      </c>
      <c r="D92" s="2">
        <v>285</v>
      </c>
      <c r="E92" s="16"/>
    </row>
    <row r="93" spans="1:5" ht="24" customHeight="1">
      <c r="A93" s="11"/>
      <c r="B93" s="9" t="s">
        <v>79</v>
      </c>
      <c r="C93" s="2">
        <v>3</v>
      </c>
      <c r="D93" s="2">
        <v>14</v>
      </c>
      <c r="E93" s="16"/>
    </row>
    <row r="94" spans="1:5" ht="24" customHeight="1">
      <c r="A94" s="11"/>
      <c r="B94" s="9" t="s">
        <v>71</v>
      </c>
      <c r="C94" s="2">
        <v>1</v>
      </c>
      <c r="D94" s="2">
        <v>3</v>
      </c>
      <c r="E94" s="16"/>
    </row>
    <row r="95" spans="1:5" ht="24" customHeight="1">
      <c r="A95" s="11"/>
      <c r="B95" s="9" t="s">
        <v>80</v>
      </c>
      <c r="C95" s="2">
        <v>3</v>
      </c>
      <c r="D95" s="2">
        <v>17</v>
      </c>
      <c r="E95" s="16"/>
    </row>
    <row r="96" spans="1:5" ht="24" customHeight="1">
      <c r="A96" s="11"/>
      <c r="B96" s="9" t="s">
        <v>81</v>
      </c>
      <c r="C96" s="2">
        <v>3</v>
      </c>
      <c r="D96" s="2">
        <v>10</v>
      </c>
      <c r="E96" s="16"/>
    </row>
    <row r="97" spans="1:5" ht="24" customHeight="1">
      <c r="A97" s="11"/>
      <c r="B97" s="9" t="s">
        <v>82</v>
      </c>
      <c r="C97" s="2">
        <v>3</v>
      </c>
      <c r="D97" s="2">
        <v>14</v>
      </c>
      <c r="E97" s="16"/>
    </row>
    <row r="98" spans="1:5" ht="24" customHeight="1">
      <c r="A98" s="9" t="s">
        <v>83</v>
      </c>
      <c r="B98" s="9" t="s">
        <v>84</v>
      </c>
      <c r="C98" s="2">
        <v>1</v>
      </c>
      <c r="D98" s="2">
        <v>8</v>
      </c>
      <c r="E98" s="16"/>
    </row>
    <row r="99" spans="1:5" ht="24" customHeight="1">
      <c r="A99" s="9" t="s">
        <v>85</v>
      </c>
      <c r="B99" s="9" t="s">
        <v>4</v>
      </c>
      <c r="C99" s="2">
        <v>2</v>
      </c>
      <c r="D99" s="2">
        <v>15</v>
      </c>
      <c r="E99" s="16"/>
    </row>
    <row r="100" spans="1:5" s="5" customFormat="1" ht="24" customHeight="1">
      <c r="A100" s="14" t="s">
        <v>122</v>
      </c>
      <c r="B100" s="14"/>
      <c r="C100" s="10">
        <f>SUM(C86:C99)</f>
        <v>78</v>
      </c>
      <c r="D100" s="10">
        <f>SUM(D86:D99)</f>
        <v>541</v>
      </c>
      <c r="E100" s="17"/>
    </row>
    <row r="101" spans="1:5" ht="24" customHeight="1">
      <c r="A101" s="11" t="s">
        <v>120</v>
      </c>
      <c r="B101" s="9" t="s">
        <v>86</v>
      </c>
      <c r="C101" s="2">
        <v>18</v>
      </c>
      <c r="D101" s="2">
        <v>41</v>
      </c>
      <c r="E101" s="16"/>
    </row>
    <row r="102" spans="1:5" ht="24" customHeight="1">
      <c r="A102" s="11"/>
      <c r="B102" s="9" t="s">
        <v>87</v>
      </c>
      <c r="C102" s="2">
        <v>15</v>
      </c>
      <c r="D102" s="2">
        <v>37</v>
      </c>
      <c r="E102" s="16"/>
    </row>
    <row r="103" spans="1:5" ht="24" customHeight="1">
      <c r="A103" s="11"/>
      <c r="B103" s="9" t="s">
        <v>88</v>
      </c>
      <c r="C103" s="2">
        <v>15</v>
      </c>
      <c r="D103" s="2">
        <v>37</v>
      </c>
      <c r="E103" s="16"/>
    </row>
    <row r="104" spans="1:5" ht="24" customHeight="1">
      <c r="A104" s="11"/>
      <c r="B104" s="9" t="s">
        <v>89</v>
      </c>
      <c r="C104" s="2">
        <v>15</v>
      </c>
      <c r="D104" s="2">
        <v>39</v>
      </c>
      <c r="E104" s="16"/>
    </row>
    <row r="105" spans="1:5" ht="24" customHeight="1">
      <c r="A105" s="11"/>
      <c r="B105" s="9" t="s">
        <v>90</v>
      </c>
      <c r="C105" s="2">
        <v>18</v>
      </c>
      <c r="D105" s="2">
        <v>42</v>
      </c>
      <c r="E105" s="16"/>
    </row>
    <row r="106" spans="1:5" ht="24" customHeight="1">
      <c r="A106" s="11"/>
      <c r="B106" s="9" t="s">
        <v>91</v>
      </c>
      <c r="C106" s="2">
        <v>16</v>
      </c>
      <c r="D106" s="2">
        <v>33</v>
      </c>
      <c r="E106" s="16"/>
    </row>
    <row r="107" spans="1:5" ht="24" customHeight="1">
      <c r="A107" s="11"/>
      <c r="B107" s="9" t="s">
        <v>92</v>
      </c>
      <c r="C107" s="2">
        <v>14</v>
      </c>
      <c r="D107" s="2">
        <v>29</v>
      </c>
      <c r="E107" s="16"/>
    </row>
    <row r="108" spans="1:5" ht="24" customHeight="1">
      <c r="A108" s="11"/>
      <c r="B108" s="9" t="s">
        <v>93</v>
      </c>
      <c r="C108" s="2">
        <v>13</v>
      </c>
      <c r="D108" s="2">
        <v>26</v>
      </c>
      <c r="E108" s="16"/>
    </row>
    <row r="109" spans="1:5" ht="24" customHeight="1">
      <c r="A109" s="11"/>
      <c r="B109" s="9" t="s">
        <v>94</v>
      </c>
      <c r="C109" s="2">
        <v>15</v>
      </c>
      <c r="D109" s="2">
        <v>30</v>
      </c>
      <c r="E109" s="16"/>
    </row>
    <row r="110" spans="1:5" ht="24" customHeight="1">
      <c r="A110" s="11"/>
      <c r="B110" s="9" t="s">
        <v>95</v>
      </c>
      <c r="C110" s="2">
        <v>17</v>
      </c>
      <c r="D110" s="2">
        <v>57</v>
      </c>
      <c r="E110" s="16"/>
    </row>
    <row r="111" spans="1:5" ht="24" customHeight="1">
      <c r="A111" s="11"/>
      <c r="B111" s="9" t="s">
        <v>96</v>
      </c>
      <c r="C111" s="2">
        <v>18</v>
      </c>
      <c r="D111" s="2">
        <v>45</v>
      </c>
      <c r="E111" s="16"/>
    </row>
    <row r="112" spans="1:5" ht="24" customHeight="1">
      <c r="A112" s="11" t="s">
        <v>97</v>
      </c>
      <c r="B112" s="9" t="s">
        <v>86</v>
      </c>
      <c r="C112" s="2">
        <v>13</v>
      </c>
      <c r="D112" s="2">
        <v>148</v>
      </c>
      <c r="E112" s="16"/>
    </row>
    <row r="113" spans="1:5" ht="24" customHeight="1">
      <c r="A113" s="11"/>
      <c r="B113" s="9" t="s">
        <v>87</v>
      </c>
      <c r="C113" s="2">
        <v>13</v>
      </c>
      <c r="D113" s="2">
        <v>87</v>
      </c>
      <c r="E113" s="16"/>
    </row>
    <row r="114" spans="1:5" s="6" customFormat="1" ht="24" customHeight="1">
      <c r="A114" s="12" t="s">
        <v>124</v>
      </c>
      <c r="B114" s="12"/>
      <c r="C114" s="3">
        <f>SUM(C101:C113)</f>
        <v>200</v>
      </c>
      <c r="D114" s="3">
        <f t="shared" ref="D114" si="3">SUM(D101:D113)</f>
        <v>651</v>
      </c>
      <c r="E114" s="19"/>
    </row>
    <row r="115" spans="1:5" ht="24" customHeight="1">
      <c r="A115" s="11" t="s">
        <v>98</v>
      </c>
      <c r="B115" s="9" t="s">
        <v>99</v>
      </c>
      <c r="C115" s="2">
        <v>15</v>
      </c>
      <c r="D115" s="2">
        <v>49</v>
      </c>
      <c r="E115" s="16"/>
    </row>
    <row r="116" spans="1:5" ht="24" customHeight="1">
      <c r="A116" s="11"/>
      <c r="B116" s="9" t="s">
        <v>100</v>
      </c>
      <c r="C116" s="2">
        <v>3</v>
      </c>
      <c r="D116" s="2">
        <v>11</v>
      </c>
      <c r="E116" s="16"/>
    </row>
    <row r="117" spans="1:5" ht="24" customHeight="1">
      <c r="A117" s="11"/>
      <c r="B117" s="9" t="s">
        <v>78</v>
      </c>
      <c r="C117" s="2">
        <v>14</v>
      </c>
      <c r="D117" s="2">
        <v>28</v>
      </c>
      <c r="E117" s="16"/>
    </row>
    <row r="118" spans="1:5" ht="24" customHeight="1">
      <c r="A118" s="11"/>
      <c r="B118" s="9" t="s">
        <v>75</v>
      </c>
      <c r="C118" s="2">
        <v>1</v>
      </c>
      <c r="D118" s="2">
        <v>4</v>
      </c>
      <c r="E118" s="16"/>
    </row>
    <row r="119" spans="1:5" ht="24" customHeight="1">
      <c r="A119" s="11"/>
      <c r="B119" s="9" t="s">
        <v>101</v>
      </c>
      <c r="C119" s="2">
        <v>3</v>
      </c>
      <c r="D119" s="2">
        <v>18</v>
      </c>
      <c r="E119" s="16"/>
    </row>
    <row r="120" spans="1:5" ht="24" customHeight="1">
      <c r="A120" s="11"/>
      <c r="B120" s="9" t="s">
        <v>71</v>
      </c>
      <c r="C120" s="2">
        <v>1</v>
      </c>
      <c r="D120" s="2">
        <v>4</v>
      </c>
      <c r="E120" s="16"/>
    </row>
    <row r="121" spans="1:5" ht="24" customHeight="1">
      <c r="A121" s="11"/>
      <c r="B121" s="9" t="s">
        <v>102</v>
      </c>
      <c r="C121" s="2">
        <v>1</v>
      </c>
      <c r="D121" s="2">
        <v>3</v>
      </c>
      <c r="E121" s="16"/>
    </row>
    <row r="122" spans="1:5" ht="24" customHeight="1">
      <c r="A122" s="11"/>
      <c r="B122" s="9" t="s">
        <v>103</v>
      </c>
      <c r="C122" s="2">
        <v>1</v>
      </c>
      <c r="D122" s="2">
        <v>6</v>
      </c>
      <c r="E122" s="16"/>
    </row>
    <row r="123" spans="1:5" ht="24" customHeight="1">
      <c r="A123" s="11"/>
      <c r="B123" s="9" t="s">
        <v>104</v>
      </c>
      <c r="C123" s="2">
        <v>1</v>
      </c>
      <c r="D123" s="2">
        <v>6</v>
      </c>
      <c r="E123" s="16"/>
    </row>
    <row r="124" spans="1:5" ht="24" customHeight="1">
      <c r="A124" s="11"/>
      <c r="B124" s="9" t="s">
        <v>4</v>
      </c>
      <c r="C124" s="2">
        <v>1</v>
      </c>
      <c r="D124" s="2">
        <v>3</v>
      </c>
      <c r="E124" s="16"/>
    </row>
    <row r="125" spans="1:5" ht="24" customHeight="1">
      <c r="A125" s="11"/>
      <c r="B125" s="9" t="s">
        <v>1</v>
      </c>
      <c r="C125" s="2">
        <v>1</v>
      </c>
      <c r="D125" s="2">
        <v>38</v>
      </c>
      <c r="E125" s="16"/>
    </row>
    <row r="126" spans="1:5" ht="24" customHeight="1">
      <c r="A126" s="11"/>
      <c r="B126" s="9" t="s">
        <v>105</v>
      </c>
      <c r="C126" s="2">
        <v>4</v>
      </c>
      <c r="D126" s="2">
        <v>37</v>
      </c>
      <c r="E126" s="16"/>
    </row>
    <row r="127" spans="1:5" ht="24" customHeight="1">
      <c r="A127" s="11"/>
      <c r="B127" s="9" t="s">
        <v>24</v>
      </c>
      <c r="C127" s="2">
        <v>3</v>
      </c>
      <c r="D127" s="2">
        <v>14</v>
      </c>
      <c r="E127" s="16"/>
    </row>
    <row r="128" spans="1:5" ht="24" customHeight="1">
      <c r="A128" s="11"/>
      <c r="B128" s="9" t="s">
        <v>106</v>
      </c>
      <c r="C128" s="2">
        <v>2</v>
      </c>
      <c r="D128" s="2">
        <v>9</v>
      </c>
      <c r="E128" s="16"/>
    </row>
    <row r="129" spans="1:5" ht="24" customHeight="1">
      <c r="A129" s="11"/>
      <c r="B129" s="9" t="s">
        <v>107</v>
      </c>
      <c r="C129" s="2">
        <v>1</v>
      </c>
      <c r="D129" s="2">
        <v>4</v>
      </c>
      <c r="E129" s="16"/>
    </row>
    <row r="130" spans="1:5" ht="24" customHeight="1">
      <c r="A130" s="11" t="s">
        <v>108</v>
      </c>
      <c r="B130" s="9" t="s">
        <v>102</v>
      </c>
      <c r="C130" s="2">
        <v>1</v>
      </c>
      <c r="D130" s="2">
        <v>4</v>
      </c>
      <c r="E130" s="16"/>
    </row>
    <row r="131" spans="1:5" ht="24" customHeight="1">
      <c r="A131" s="11"/>
      <c r="B131" s="9" t="s">
        <v>109</v>
      </c>
      <c r="C131" s="2">
        <v>1</v>
      </c>
      <c r="D131" s="2">
        <v>5</v>
      </c>
      <c r="E131" s="16"/>
    </row>
    <row r="132" spans="1:5" ht="24" customHeight="1">
      <c r="A132" s="14" t="s">
        <v>129</v>
      </c>
      <c r="B132" s="9" t="s">
        <v>99</v>
      </c>
      <c r="C132" s="2">
        <v>5</v>
      </c>
      <c r="D132" s="2">
        <v>46</v>
      </c>
      <c r="E132" s="16"/>
    </row>
    <row r="133" spans="1:5" ht="24" customHeight="1">
      <c r="A133" s="14"/>
      <c r="B133" s="9" t="s">
        <v>78</v>
      </c>
      <c r="C133" s="2">
        <v>28</v>
      </c>
      <c r="D133" s="2">
        <v>384</v>
      </c>
      <c r="E133" s="16"/>
    </row>
    <row r="134" spans="1:5" ht="24" customHeight="1">
      <c r="A134" s="14"/>
      <c r="B134" s="9" t="s">
        <v>79</v>
      </c>
      <c r="C134" s="2">
        <v>2</v>
      </c>
      <c r="D134" s="2">
        <v>21</v>
      </c>
      <c r="E134" s="16"/>
    </row>
    <row r="135" spans="1:5" ht="24" customHeight="1">
      <c r="A135" s="14"/>
      <c r="B135" s="9" t="s">
        <v>110</v>
      </c>
      <c r="C135" s="2">
        <v>1</v>
      </c>
      <c r="D135" s="2">
        <v>6</v>
      </c>
      <c r="E135" s="16"/>
    </row>
    <row r="136" spans="1:5" ht="24" customHeight="1">
      <c r="A136" s="14"/>
      <c r="B136" s="9" t="s">
        <v>84</v>
      </c>
      <c r="C136" s="2">
        <v>2</v>
      </c>
      <c r="D136" s="2">
        <v>20</v>
      </c>
      <c r="E136" s="16"/>
    </row>
    <row r="137" spans="1:5" ht="24" customHeight="1">
      <c r="A137" s="14"/>
      <c r="B137" s="9" t="s">
        <v>101</v>
      </c>
      <c r="C137" s="2">
        <v>2</v>
      </c>
      <c r="D137" s="2">
        <v>19</v>
      </c>
      <c r="E137" s="16"/>
    </row>
    <row r="138" spans="1:5" ht="24" customHeight="1">
      <c r="A138" s="14"/>
      <c r="B138" s="9" t="s">
        <v>82</v>
      </c>
      <c r="C138" s="2">
        <v>4</v>
      </c>
      <c r="D138" s="2">
        <v>35</v>
      </c>
      <c r="E138" s="16"/>
    </row>
    <row r="139" spans="1:5" ht="24" customHeight="1">
      <c r="A139" s="14" t="s">
        <v>130</v>
      </c>
      <c r="B139" s="9" t="s">
        <v>105</v>
      </c>
      <c r="C139" s="2">
        <v>2</v>
      </c>
      <c r="D139" s="2">
        <v>86</v>
      </c>
      <c r="E139" s="16"/>
    </row>
    <row r="140" spans="1:5" ht="24" customHeight="1">
      <c r="A140" s="14"/>
      <c r="B140" s="9" t="s">
        <v>107</v>
      </c>
      <c r="C140" s="2">
        <v>1</v>
      </c>
      <c r="D140" s="2">
        <v>19</v>
      </c>
      <c r="E140" s="16"/>
    </row>
    <row r="141" spans="1:5" ht="24" customHeight="1">
      <c r="A141" s="14"/>
      <c r="B141" s="9" t="s">
        <v>111</v>
      </c>
      <c r="C141" s="2">
        <v>1</v>
      </c>
      <c r="D141" s="2">
        <v>5</v>
      </c>
      <c r="E141" s="16"/>
    </row>
    <row r="142" spans="1:5" ht="24" customHeight="1">
      <c r="A142" s="11" t="s">
        <v>112</v>
      </c>
      <c r="B142" s="9" t="s">
        <v>113</v>
      </c>
      <c r="C142" s="2">
        <v>2</v>
      </c>
      <c r="D142" s="2">
        <v>12</v>
      </c>
      <c r="E142" s="16"/>
    </row>
    <row r="143" spans="1:5" ht="24" customHeight="1">
      <c r="A143" s="11"/>
      <c r="B143" s="9" t="s">
        <v>78</v>
      </c>
      <c r="C143" s="2">
        <v>10</v>
      </c>
      <c r="D143" s="2">
        <v>114</v>
      </c>
      <c r="E143" s="16"/>
    </row>
    <row r="144" spans="1:5" ht="24" customHeight="1">
      <c r="A144" s="11"/>
      <c r="B144" s="9" t="s">
        <v>105</v>
      </c>
      <c r="C144" s="2">
        <v>1</v>
      </c>
      <c r="D144" s="2">
        <v>36</v>
      </c>
      <c r="E144" s="16"/>
    </row>
    <row r="145" spans="1:5" ht="24" customHeight="1">
      <c r="A145" s="11"/>
      <c r="B145" s="9" t="s">
        <v>24</v>
      </c>
      <c r="C145" s="2">
        <v>1</v>
      </c>
      <c r="D145" s="2">
        <v>27</v>
      </c>
      <c r="E145" s="16"/>
    </row>
    <row r="146" spans="1:5" s="1" customFormat="1" ht="24" customHeight="1">
      <c r="A146" s="12" t="s">
        <v>122</v>
      </c>
      <c r="B146" s="12"/>
      <c r="C146" s="3">
        <f>SUM(C115:C145)</f>
        <v>116</v>
      </c>
      <c r="D146" s="3">
        <f t="shared" ref="D146" si="4">SUM(D115:D145)</f>
        <v>1073</v>
      </c>
      <c r="E146" s="18"/>
    </row>
    <row r="147" spans="1:5" s="1" customFormat="1" ht="24" customHeight="1">
      <c r="A147" s="12" t="s">
        <v>123</v>
      </c>
      <c r="B147" s="12"/>
      <c r="C147" s="3">
        <f>SUM(C146,C114,C100,C85,C32)</f>
        <v>863</v>
      </c>
      <c r="D147" s="3">
        <f>SUM(D146,D114,D100,D85,D32)</f>
        <v>6112</v>
      </c>
      <c r="E147" s="18"/>
    </row>
  </sheetData>
  <mergeCells count="30">
    <mergeCell ref="A58:A62"/>
    <mergeCell ref="A101:A111"/>
    <mergeCell ref="A132:A138"/>
    <mergeCell ref="A139:A141"/>
    <mergeCell ref="A146:B146"/>
    <mergeCell ref="A147:B147"/>
    <mergeCell ref="A32:B32"/>
    <mergeCell ref="A48:B48"/>
    <mergeCell ref="A49:A54"/>
    <mergeCell ref="A64:B64"/>
    <mergeCell ref="A84:B84"/>
    <mergeCell ref="A85:B85"/>
    <mergeCell ref="A87:A97"/>
    <mergeCell ref="A115:A129"/>
    <mergeCell ref="A100:B100"/>
    <mergeCell ref="A1:E1"/>
    <mergeCell ref="D2:E2"/>
    <mergeCell ref="A130:A131"/>
    <mergeCell ref="A142:A145"/>
    <mergeCell ref="A5:A7"/>
    <mergeCell ref="A8:A9"/>
    <mergeCell ref="A11:A12"/>
    <mergeCell ref="A22:A25"/>
    <mergeCell ref="A29:A30"/>
    <mergeCell ref="A112:A113"/>
    <mergeCell ref="A114:B114"/>
    <mergeCell ref="A33:A43"/>
    <mergeCell ref="A44:A46"/>
    <mergeCell ref="A65:A82"/>
    <mergeCell ref="A55:A57"/>
  </mergeCells>
  <phoneticPr fontId="2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verticalDpi="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cp:lastPrinted>2019-09-03T09:24:08Z</cp:lastPrinted>
  <dcterms:created xsi:type="dcterms:W3CDTF">2019-08-28T09:32:08Z</dcterms:created>
  <dcterms:modified xsi:type="dcterms:W3CDTF">2019-09-03T09:25:21Z</dcterms:modified>
</cp:coreProperties>
</file>