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958"/>
  </bookViews>
  <sheets>
    <sheet name="小学语文教师（计划招录50人）" sheetId="43" r:id="rId1"/>
    <sheet name="小学数学教师（计划招录38人）" sheetId="38" r:id="rId2"/>
    <sheet name="小学英语教师（计划招录12人）" sheetId="42" r:id="rId3"/>
    <sheet name="小学音乐教师（计划招录10人）" sheetId="41" r:id="rId4"/>
    <sheet name="小学体育教师（计划招录10人）" sheetId="39" r:id="rId5"/>
    <sheet name="小学美术教师（计划招录7人）" sheetId="37" r:id="rId6"/>
    <sheet name="小学信息技术教师（计划招录3人）" sheetId="40" r:id="rId7"/>
    <sheet name="幼儿教师（计划招录32人）" sheetId="35" r:id="rId8"/>
  </sheets>
  <definedNames>
    <definedName name="_xlnm._FilterDatabase" localSheetId="0" hidden="1">'小学语文教师（计划招录50人）'!$A$1:$G$51</definedName>
    <definedName name="_xlnm._FilterDatabase" localSheetId="5" hidden="1">'小学美术教师（计划招录7人）'!$A$1:$G$8</definedName>
  </definedNames>
  <calcPr calcId="144525"/>
</workbook>
</file>

<file path=xl/sharedStrings.xml><?xml version="1.0" encoding="utf-8"?>
<sst xmlns="http://schemas.openxmlformats.org/spreadsheetml/2006/main" count="542" uniqueCount="338">
  <si>
    <t>准考证号</t>
  </si>
  <si>
    <t>姓名</t>
  </si>
  <si>
    <t>报考职位</t>
  </si>
  <si>
    <t>笔试成绩</t>
  </si>
  <si>
    <t>面试成绩</t>
  </si>
  <si>
    <t>总成绩</t>
  </si>
  <si>
    <t>排名</t>
  </si>
  <si>
    <t>20191207326</t>
  </si>
  <si>
    <t>周洲</t>
  </si>
  <si>
    <t>语文小学教师</t>
  </si>
  <si>
    <t>20191413508</t>
  </si>
  <si>
    <t>董盼</t>
  </si>
  <si>
    <t>20191411813</t>
  </si>
  <si>
    <t>王博文</t>
  </si>
  <si>
    <t>20191100418</t>
  </si>
  <si>
    <t>郝婧</t>
  </si>
  <si>
    <t>20191103517</t>
  </si>
  <si>
    <t>吕军</t>
  </si>
  <si>
    <t>20191409822</t>
  </si>
  <si>
    <t>王雪</t>
  </si>
  <si>
    <t>20191415524</t>
  </si>
  <si>
    <t>马秀秀</t>
  </si>
  <si>
    <t>20191411603</t>
  </si>
  <si>
    <t>赵祥天</t>
  </si>
  <si>
    <t>20191412117</t>
  </si>
  <si>
    <t>赵建萍</t>
  </si>
  <si>
    <t>20191308204</t>
  </si>
  <si>
    <t>李娟</t>
  </si>
  <si>
    <t>20191205506</t>
  </si>
  <si>
    <t>李然</t>
  </si>
  <si>
    <t>20191412901</t>
  </si>
  <si>
    <t>崔甜甜</t>
  </si>
  <si>
    <t>20191100328</t>
  </si>
  <si>
    <t>梁树喜</t>
  </si>
  <si>
    <t>20191416105</t>
  </si>
  <si>
    <t>杨楠</t>
  </si>
  <si>
    <t>20191413708</t>
  </si>
  <si>
    <t>刘改霞</t>
  </si>
  <si>
    <t>20191103422</t>
  </si>
  <si>
    <t>王真真</t>
  </si>
  <si>
    <t>20191414918</t>
  </si>
  <si>
    <t>高玉哲</t>
  </si>
  <si>
    <t>20191207115</t>
  </si>
  <si>
    <t>邹怡</t>
  </si>
  <si>
    <t>20191205304</t>
  </si>
  <si>
    <t>陈齐</t>
  </si>
  <si>
    <t>20191414604</t>
  </si>
  <si>
    <t>李艳霞</t>
  </si>
  <si>
    <t>20191206925</t>
  </si>
  <si>
    <t>张广凤</t>
  </si>
  <si>
    <t>20191411823</t>
  </si>
  <si>
    <t>田凤娇</t>
  </si>
  <si>
    <t>20191102824</t>
  </si>
  <si>
    <t>杨亚琪</t>
  </si>
  <si>
    <t>20191415312</t>
  </si>
  <si>
    <t>郝金雪</t>
  </si>
  <si>
    <t>20191100428</t>
  </si>
  <si>
    <t>张嘉容</t>
  </si>
  <si>
    <t>20191410716</t>
  </si>
  <si>
    <t>朱悦</t>
  </si>
  <si>
    <t>20191410606</t>
  </si>
  <si>
    <t>朱静静</t>
  </si>
  <si>
    <t>20191205617</t>
  </si>
  <si>
    <t>肖佳佳</t>
  </si>
  <si>
    <t>20191307828</t>
  </si>
  <si>
    <t>张绞绞</t>
  </si>
  <si>
    <t>20191411202</t>
  </si>
  <si>
    <t>史俊杰</t>
  </si>
  <si>
    <t>20191104005</t>
  </si>
  <si>
    <t>方青</t>
  </si>
  <si>
    <t>20191410828</t>
  </si>
  <si>
    <t>杨艳凯</t>
  </si>
  <si>
    <t>20191100322</t>
  </si>
  <si>
    <t>田晓雨</t>
  </si>
  <si>
    <t>20191207330</t>
  </si>
  <si>
    <t>赵文迪</t>
  </si>
  <si>
    <t>20191414914</t>
  </si>
  <si>
    <t>杨秋敏</t>
  </si>
  <si>
    <t>20191205530</t>
  </si>
  <si>
    <t>董风</t>
  </si>
  <si>
    <t>20191412011</t>
  </si>
  <si>
    <t>安心苍</t>
  </si>
  <si>
    <t>20191102520</t>
  </si>
  <si>
    <t>陈英杰</t>
  </si>
  <si>
    <t>20191104326</t>
  </si>
  <si>
    <t>金施美</t>
  </si>
  <si>
    <t>20191206928</t>
  </si>
  <si>
    <t>刘丽薇</t>
  </si>
  <si>
    <t>20191100810</t>
  </si>
  <si>
    <t>杨桦</t>
  </si>
  <si>
    <t>20191416115</t>
  </si>
  <si>
    <t>张元曦</t>
  </si>
  <si>
    <t>20191100701</t>
  </si>
  <si>
    <t>候换换</t>
  </si>
  <si>
    <t>20191100307</t>
  </si>
  <si>
    <t>周倩倩</t>
  </si>
  <si>
    <t>20191101513</t>
  </si>
  <si>
    <t>张庆浩</t>
  </si>
  <si>
    <t>20191410328</t>
  </si>
  <si>
    <t>郑昕宇</t>
  </si>
  <si>
    <t>20191412227</t>
  </si>
  <si>
    <t>董冠儒</t>
  </si>
  <si>
    <t>20191416405</t>
  </si>
  <si>
    <t>郭静</t>
  </si>
  <si>
    <t>20191206126</t>
  </si>
  <si>
    <t>赵春雨</t>
  </si>
  <si>
    <t>20191205704</t>
  </si>
  <si>
    <t>吴红杰</t>
  </si>
  <si>
    <t>20191414328</t>
  </si>
  <si>
    <t>刘娟娟</t>
  </si>
  <si>
    <t>数学小学教师</t>
  </si>
  <si>
    <t>20191411403</t>
  </si>
  <si>
    <t>20191205527</t>
  </si>
  <si>
    <t>顾业腾</t>
  </si>
  <si>
    <t>20191411211</t>
  </si>
  <si>
    <t>马晓茹</t>
  </si>
  <si>
    <t>20191204812</t>
  </si>
  <si>
    <t>王娟</t>
  </si>
  <si>
    <t>20191103119</t>
  </si>
  <si>
    <t>张亚南</t>
  </si>
  <si>
    <t>20191103709</t>
  </si>
  <si>
    <t>潘翠翠</t>
  </si>
  <si>
    <t>20191412726</t>
  </si>
  <si>
    <t>孙瑜</t>
  </si>
  <si>
    <t>20191410004</t>
  </si>
  <si>
    <t>付君</t>
  </si>
  <si>
    <t>20191416220</t>
  </si>
  <si>
    <t>季晨</t>
  </si>
  <si>
    <t>20191101802</t>
  </si>
  <si>
    <t>岳莉莉</t>
  </si>
  <si>
    <t>20191410909</t>
  </si>
  <si>
    <t>梁岩</t>
  </si>
  <si>
    <t>20191206708</t>
  </si>
  <si>
    <t>张青青</t>
  </si>
  <si>
    <t>20191207623</t>
  </si>
  <si>
    <t>齐友滨</t>
  </si>
  <si>
    <t>20191412511</t>
  </si>
  <si>
    <t>王艳丽</t>
  </si>
  <si>
    <t>20191414615</t>
  </si>
  <si>
    <t>郑楠</t>
  </si>
  <si>
    <t>20191412809</t>
  </si>
  <si>
    <t>李繁义</t>
  </si>
  <si>
    <t>20191207021</t>
  </si>
  <si>
    <t>邵文丽</t>
  </si>
  <si>
    <t>20191307802</t>
  </si>
  <si>
    <t>王燕</t>
  </si>
  <si>
    <t>20191409904</t>
  </si>
  <si>
    <t>王文远</t>
  </si>
  <si>
    <t>20191104115</t>
  </si>
  <si>
    <t>王绪良</t>
  </si>
  <si>
    <t>20191413016</t>
  </si>
  <si>
    <t>刘启燕</t>
  </si>
  <si>
    <t>20191309413</t>
  </si>
  <si>
    <t>邹凡凡</t>
  </si>
  <si>
    <t>20191413315</t>
  </si>
  <si>
    <t>张玲</t>
  </si>
  <si>
    <t>20191100227</t>
  </si>
  <si>
    <t>李乃阳</t>
  </si>
  <si>
    <t>20191101409</t>
  </si>
  <si>
    <t>苏晓然</t>
  </si>
  <si>
    <t>20191308621</t>
  </si>
  <si>
    <t>赵秋霞</t>
  </si>
  <si>
    <t>20191207703</t>
  </si>
  <si>
    <t>蒋丽敏</t>
  </si>
  <si>
    <t>20191412416</t>
  </si>
  <si>
    <t>王秀华</t>
  </si>
  <si>
    <t>20191103310</t>
  </si>
  <si>
    <t>张伟伟</t>
  </si>
  <si>
    <t>20191413612</t>
  </si>
  <si>
    <t>刘岗</t>
  </si>
  <si>
    <t>20191411310</t>
  </si>
  <si>
    <t>王晓</t>
  </si>
  <si>
    <t>20191415024</t>
  </si>
  <si>
    <t>袁丽</t>
  </si>
  <si>
    <t>20191307917</t>
  </si>
  <si>
    <t>于伟平</t>
  </si>
  <si>
    <t>20191104417</t>
  </si>
  <si>
    <t>苗家仁</t>
  </si>
  <si>
    <t>20191416613</t>
  </si>
  <si>
    <t>赫英英</t>
  </si>
  <si>
    <t>20191415409</t>
  </si>
  <si>
    <t>谢玉芝</t>
  </si>
  <si>
    <t>20191411513</t>
  </si>
  <si>
    <t>姜凤雪</t>
  </si>
  <si>
    <t>20191412915</t>
  </si>
  <si>
    <t>胡延军</t>
  </si>
  <si>
    <t>英语小学教师</t>
  </si>
  <si>
    <t>20191308111</t>
  </si>
  <si>
    <t>李林</t>
  </si>
  <si>
    <t>20191103806</t>
  </si>
  <si>
    <t>宋延秀</t>
  </si>
  <si>
    <t>20191415007</t>
  </si>
  <si>
    <t>吕月</t>
  </si>
  <si>
    <t>20191103421</t>
  </si>
  <si>
    <t>王任</t>
  </si>
  <si>
    <t>20191101216</t>
  </si>
  <si>
    <t>王泽远</t>
  </si>
  <si>
    <t>20191205902</t>
  </si>
  <si>
    <t>赵彩红</t>
  </si>
  <si>
    <t>20191206113</t>
  </si>
  <si>
    <t>岳淑燕</t>
  </si>
  <si>
    <t>20191101224</t>
  </si>
  <si>
    <t>窦巧惠</t>
  </si>
  <si>
    <t>20191205106</t>
  </si>
  <si>
    <t>刁亚男</t>
  </si>
  <si>
    <t>20191205306</t>
  </si>
  <si>
    <t>李营营</t>
  </si>
  <si>
    <t>20191413506</t>
  </si>
  <si>
    <t>许菲</t>
  </si>
  <si>
    <t>20191410412</t>
  </si>
  <si>
    <t>马晓建</t>
  </si>
  <si>
    <t>音乐小学教师</t>
  </si>
  <si>
    <t>20191412502</t>
  </si>
  <si>
    <t>张振奎</t>
  </si>
  <si>
    <t>20191101519</t>
  </si>
  <si>
    <t>温涛</t>
  </si>
  <si>
    <t>20191103525</t>
  </si>
  <si>
    <t>贾华群</t>
  </si>
  <si>
    <t>20191410617</t>
  </si>
  <si>
    <t>唐玮</t>
  </si>
  <si>
    <t>20191414803</t>
  </si>
  <si>
    <t>霍云会</t>
  </si>
  <si>
    <t>20191309317</t>
  </si>
  <si>
    <t>张婧博</t>
  </si>
  <si>
    <t>20191101413</t>
  </si>
  <si>
    <t>徐昭</t>
  </si>
  <si>
    <t>20191410722</t>
  </si>
  <si>
    <t>赵培秀</t>
  </si>
  <si>
    <t>20191414417</t>
  </si>
  <si>
    <t>常双双</t>
  </si>
  <si>
    <t>20191309707</t>
  </si>
  <si>
    <t>靳爱静</t>
  </si>
  <si>
    <t>体育小学教师</t>
  </si>
  <si>
    <t>20191309608</t>
  </si>
  <si>
    <t>王伟</t>
  </si>
  <si>
    <t>20191204914</t>
  </si>
  <si>
    <t>杨冬</t>
  </si>
  <si>
    <t>20191103018</t>
  </si>
  <si>
    <t>孙宗迪</t>
  </si>
  <si>
    <t>20191102317</t>
  </si>
  <si>
    <t>郑丽婷</t>
  </si>
  <si>
    <t>20191416102</t>
  </si>
  <si>
    <t>赵金云</t>
  </si>
  <si>
    <t>20191415108</t>
  </si>
  <si>
    <t>万德伟</t>
  </si>
  <si>
    <t>20191102220</t>
  </si>
  <si>
    <t>张久云</t>
  </si>
  <si>
    <t>20191413509</t>
  </si>
  <si>
    <t>范晓新</t>
  </si>
  <si>
    <t>20191308125</t>
  </si>
  <si>
    <t>宋磊</t>
  </si>
  <si>
    <t>20191413603</t>
  </si>
  <si>
    <t>张晓阳</t>
  </si>
  <si>
    <t>美术小学教师</t>
  </si>
  <si>
    <t>20191409827</t>
  </si>
  <si>
    <t>田亚昆</t>
  </si>
  <si>
    <t>20191309127</t>
  </si>
  <si>
    <t>程伟</t>
  </si>
  <si>
    <t>20191103402</t>
  </si>
  <si>
    <t>张旋</t>
  </si>
  <si>
    <t>20191205618</t>
  </si>
  <si>
    <t>姜丹丹</t>
  </si>
  <si>
    <t>20191100607</t>
  </si>
  <si>
    <t>张云云</t>
  </si>
  <si>
    <t>20191103918</t>
  </si>
  <si>
    <t>邓明传</t>
  </si>
  <si>
    <t>20191102124</t>
  </si>
  <si>
    <t>王爱杰</t>
  </si>
  <si>
    <t>信息技术小学教师</t>
  </si>
  <si>
    <t>20191103609</t>
  </si>
  <si>
    <t>冀晓阳</t>
  </si>
  <si>
    <t>20191103117</t>
  </si>
  <si>
    <t>刘慧美</t>
  </si>
  <si>
    <t>20192418112</t>
  </si>
  <si>
    <t>杜新</t>
  </si>
  <si>
    <t>幼儿教师</t>
  </si>
  <si>
    <t>20192417230</t>
  </si>
  <si>
    <t>邹昕玉</t>
  </si>
  <si>
    <t>20192418417</t>
  </si>
  <si>
    <t>曲秀丽</t>
  </si>
  <si>
    <t>20192418427</t>
  </si>
  <si>
    <t>聂燕敏</t>
  </si>
  <si>
    <t>20192419001</t>
  </si>
  <si>
    <t>孙海霞</t>
  </si>
  <si>
    <t>20192418409</t>
  </si>
  <si>
    <t>李梦珍</t>
  </si>
  <si>
    <t>20192418424</t>
  </si>
  <si>
    <t>王霞</t>
  </si>
  <si>
    <t>20192418727</t>
  </si>
  <si>
    <t>林晓萌</t>
  </si>
  <si>
    <t>20192418713</t>
  </si>
  <si>
    <t>许天</t>
  </si>
  <si>
    <t>20192418313</t>
  </si>
  <si>
    <t>李丹丹</t>
  </si>
  <si>
    <t>20192418830</t>
  </si>
  <si>
    <t>马迪</t>
  </si>
  <si>
    <t>20192419223</t>
  </si>
  <si>
    <t>刘盼盼</t>
  </si>
  <si>
    <t>20192417828</t>
  </si>
  <si>
    <t>侯霄</t>
  </si>
  <si>
    <t>20192418910</t>
  </si>
  <si>
    <t>刘军侠</t>
  </si>
  <si>
    <t>20192417219</t>
  </si>
  <si>
    <t>王晓倩</t>
  </si>
  <si>
    <t>20192417711</t>
  </si>
  <si>
    <t>卜雪婉</t>
  </si>
  <si>
    <t>20192417116</t>
  </si>
  <si>
    <t>白凡凡</t>
  </si>
  <si>
    <t>20192418703</t>
  </si>
  <si>
    <t>魏贞贞</t>
  </si>
  <si>
    <t>20192418708</t>
  </si>
  <si>
    <t>玉云雪</t>
  </si>
  <si>
    <t>20192416910</t>
  </si>
  <si>
    <t>王丽君</t>
  </si>
  <si>
    <t>20192419008</t>
  </si>
  <si>
    <t>杨倩倩</t>
  </si>
  <si>
    <t>20192418105</t>
  </si>
  <si>
    <t>李红芝</t>
  </si>
  <si>
    <t>20192418306</t>
  </si>
  <si>
    <t>张翠英</t>
  </si>
  <si>
    <t>20192417108</t>
  </si>
  <si>
    <t>张少妍</t>
  </si>
  <si>
    <t>20192419501</t>
  </si>
  <si>
    <t>李静静</t>
  </si>
  <si>
    <t>20192417825</t>
  </si>
  <si>
    <t>王文超</t>
  </si>
  <si>
    <t>20192418513</t>
  </si>
  <si>
    <t>张为静</t>
  </si>
  <si>
    <t>20192418230</t>
  </si>
  <si>
    <t>张倩</t>
  </si>
  <si>
    <t>20192417821</t>
  </si>
  <si>
    <t>马国翠</t>
  </si>
  <si>
    <t>20192418214</t>
  </si>
  <si>
    <t>王敏</t>
  </si>
  <si>
    <t>20192419005</t>
  </si>
  <si>
    <t>岳慧慧</t>
  </si>
  <si>
    <t>20192417303</t>
  </si>
  <si>
    <t>王腾飞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</si>
</sst>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 \¥* #,##0.00_ ;_ \¥* \-#,##0.00_ ;_ \¥* &quot;-&quot;??_ ;_ @_ "/>
    <numFmt numFmtId="178" formatCode="_ \¥* #,##0_ ;_ \¥* \-#,##0_ ;_ \¥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</font>
    <font>
      <b/>
      <sz val="10"/>
      <color rgb="FF000000"/>
      <name val="微软雅黑"/>
      <charset val="134"/>
    </font>
    <font>
      <b/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1"/>
      <color rgb="FFFFFFFF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9C0006"/>
      <name val="宋体"/>
      <charset val="134"/>
    </font>
    <font>
      <sz val="11"/>
      <color theme="0"/>
      <name val="等线"/>
      <charset val="134"/>
      <scheme val="minor"/>
    </font>
    <font>
      <b/>
      <sz val="11"/>
      <color rgb="FF3F3F3F"/>
      <name val="宋体"/>
      <charset val="134"/>
    </font>
    <font>
      <b/>
      <sz val="15"/>
      <color rgb="FF44546A"/>
      <name val="宋体"/>
      <charset val="134"/>
    </font>
    <font>
      <b/>
      <sz val="11"/>
      <color rgb="FF000000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23" borderId="0" applyNumberFormat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0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9" fillId="0" borderId="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4" borderId="0" applyNumberFormat="0" applyAlignment="0" applyProtection="0">
      <alignment vertical="center"/>
    </xf>
    <xf numFmtId="0" fontId="26" fillId="14" borderId="0" applyNumberFormat="0" applyAlignment="0" applyProtection="0">
      <alignment vertical="center"/>
    </xf>
    <xf numFmtId="0" fontId="8" fillId="6" borderId="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pane ySplit="1" topLeftCell="A2" activePane="bottomLeft" state="frozen"/>
      <selection/>
      <selection pane="bottomLeft" activeCell="K12" sqref="K12"/>
    </sheetView>
  </sheetViews>
  <sheetFormatPr defaultColWidth="12.3666666666667" defaultRowHeight="25" customHeight="1" outlineLevelCol="6"/>
  <cols>
    <col min="1" max="1" width="15.25" customWidth="1"/>
    <col min="4" max="5" width="11.5" customWidth="1"/>
    <col min="6" max="6" width="11.5" style="12" customWidth="1"/>
    <col min="7" max="7" width="11.5" customWidth="1"/>
  </cols>
  <sheetData>
    <row r="1" customFormat="1" customHeight="1" spans="1:7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6" t="s">
        <v>5</v>
      </c>
      <c r="G1" s="14" t="s">
        <v>6</v>
      </c>
    </row>
    <row r="2" customFormat="1" customHeight="1" spans="1:7">
      <c r="A2" s="6" t="s">
        <v>7</v>
      </c>
      <c r="B2" s="6" t="s">
        <v>8</v>
      </c>
      <c r="C2" s="6" t="s">
        <v>9</v>
      </c>
      <c r="D2" s="7">
        <v>84.86</v>
      </c>
      <c r="E2" s="21">
        <v>87</v>
      </c>
      <c r="F2" s="9">
        <f t="shared" ref="F2:F65" si="0">D2*0.5+E2*0.5</f>
        <v>85.93</v>
      </c>
      <c r="G2" s="7">
        <v>1</v>
      </c>
    </row>
    <row r="3" customFormat="1" customHeight="1" spans="1:7">
      <c r="A3" s="6" t="s">
        <v>10</v>
      </c>
      <c r="B3" s="6" t="s">
        <v>11</v>
      </c>
      <c r="C3" s="6" t="s">
        <v>9</v>
      </c>
      <c r="D3" s="7">
        <v>84.29</v>
      </c>
      <c r="E3" s="22">
        <v>87</v>
      </c>
      <c r="F3" s="9">
        <f t="shared" si="0"/>
        <v>85.645</v>
      </c>
      <c r="G3" s="7">
        <v>2</v>
      </c>
    </row>
    <row r="4" customFormat="1" customHeight="1" spans="1:7">
      <c r="A4" s="6" t="s">
        <v>12</v>
      </c>
      <c r="B4" s="6" t="s">
        <v>13</v>
      </c>
      <c r="C4" s="6" t="s">
        <v>9</v>
      </c>
      <c r="D4" s="7">
        <v>84.17</v>
      </c>
      <c r="E4" s="21">
        <v>85.67</v>
      </c>
      <c r="F4" s="9">
        <f t="shared" si="0"/>
        <v>84.92</v>
      </c>
      <c r="G4" s="7">
        <v>3</v>
      </c>
    </row>
    <row r="5" customFormat="1" customHeight="1" spans="1:7">
      <c r="A5" s="6" t="s">
        <v>14</v>
      </c>
      <c r="B5" s="6" t="s">
        <v>15</v>
      </c>
      <c r="C5" s="6" t="s">
        <v>9</v>
      </c>
      <c r="D5" s="7">
        <v>83.46</v>
      </c>
      <c r="E5" s="23">
        <v>86</v>
      </c>
      <c r="F5" s="9">
        <f t="shared" si="0"/>
        <v>84.73</v>
      </c>
      <c r="G5" s="7">
        <v>4</v>
      </c>
    </row>
    <row r="6" customFormat="1" customHeight="1" spans="1:7">
      <c r="A6" s="6" t="s">
        <v>16</v>
      </c>
      <c r="B6" s="6" t="s">
        <v>17</v>
      </c>
      <c r="C6" s="6" t="s">
        <v>9</v>
      </c>
      <c r="D6" s="7">
        <v>85.11</v>
      </c>
      <c r="E6" s="23">
        <v>84</v>
      </c>
      <c r="F6" s="9">
        <f t="shared" si="0"/>
        <v>84.555</v>
      </c>
      <c r="G6" s="7">
        <v>5</v>
      </c>
    </row>
    <row r="7" customFormat="1" customHeight="1" spans="1:7">
      <c r="A7" s="6" t="s">
        <v>18</v>
      </c>
      <c r="B7" s="6" t="s">
        <v>19</v>
      </c>
      <c r="C7" s="6" t="s">
        <v>9</v>
      </c>
      <c r="D7" s="7">
        <v>87.32</v>
      </c>
      <c r="E7" s="21">
        <v>81.67</v>
      </c>
      <c r="F7" s="9">
        <f t="shared" si="0"/>
        <v>84.495</v>
      </c>
      <c r="G7" s="7">
        <v>6</v>
      </c>
    </row>
    <row r="8" customFormat="1" customHeight="1" spans="1:7">
      <c r="A8" s="6" t="s">
        <v>20</v>
      </c>
      <c r="B8" s="6" t="s">
        <v>21</v>
      </c>
      <c r="C8" s="6" t="s">
        <v>9</v>
      </c>
      <c r="D8" s="7">
        <v>84.15</v>
      </c>
      <c r="E8" s="24">
        <v>84.67</v>
      </c>
      <c r="F8" s="9">
        <f t="shared" si="0"/>
        <v>84.41</v>
      </c>
      <c r="G8" s="7">
        <v>7</v>
      </c>
    </row>
    <row r="9" customFormat="1" customHeight="1" spans="1:7">
      <c r="A9" s="6" t="s">
        <v>22</v>
      </c>
      <c r="B9" s="6" t="s">
        <v>23</v>
      </c>
      <c r="C9" s="6" t="s">
        <v>9</v>
      </c>
      <c r="D9" s="7">
        <v>82.89</v>
      </c>
      <c r="E9" s="21">
        <v>85.33</v>
      </c>
      <c r="F9" s="9">
        <f t="shared" si="0"/>
        <v>84.11</v>
      </c>
      <c r="G9" s="7">
        <v>8</v>
      </c>
    </row>
    <row r="10" customFormat="1" customHeight="1" spans="1:7">
      <c r="A10" s="6" t="s">
        <v>24</v>
      </c>
      <c r="B10" s="6" t="s">
        <v>25</v>
      </c>
      <c r="C10" s="6" t="s">
        <v>9</v>
      </c>
      <c r="D10" s="7">
        <v>84.42</v>
      </c>
      <c r="E10" s="22">
        <v>83.33</v>
      </c>
      <c r="F10" s="9">
        <f t="shared" si="0"/>
        <v>83.875</v>
      </c>
      <c r="G10" s="7">
        <v>9</v>
      </c>
    </row>
    <row r="11" customFormat="1" customHeight="1" spans="1:7">
      <c r="A11" s="6" t="s">
        <v>26</v>
      </c>
      <c r="B11" s="6" t="s">
        <v>27</v>
      </c>
      <c r="C11" s="6" t="s">
        <v>9</v>
      </c>
      <c r="D11" s="7">
        <v>81.59</v>
      </c>
      <c r="E11" s="21">
        <v>85.67</v>
      </c>
      <c r="F11" s="9">
        <f t="shared" si="0"/>
        <v>83.63</v>
      </c>
      <c r="G11" s="7">
        <v>10</v>
      </c>
    </row>
    <row r="12" customFormat="1" customHeight="1" spans="1:7">
      <c r="A12" s="6" t="s">
        <v>28</v>
      </c>
      <c r="B12" s="6" t="s">
        <v>29</v>
      </c>
      <c r="C12" s="6" t="s">
        <v>9</v>
      </c>
      <c r="D12" s="7">
        <v>83.47</v>
      </c>
      <c r="E12" s="21">
        <v>83.33</v>
      </c>
      <c r="F12" s="9">
        <f t="shared" si="0"/>
        <v>83.4</v>
      </c>
      <c r="G12" s="7">
        <v>11</v>
      </c>
    </row>
    <row r="13" customFormat="1" customHeight="1" spans="1:7">
      <c r="A13" s="6" t="s">
        <v>30</v>
      </c>
      <c r="B13" s="6" t="s">
        <v>31</v>
      </c>
      <c r="C13" s="6" t="s">
        <v>9</v>
      </c>
      <c r="D13" s="7">
        <v>81.69</v>
      </c>
      <c r="E13" s="22">
        <v>85</v>
      </c>
      <c r="F13" s="9">
        <f t="shared" si="0"/>
        <v>83.345</v>
      </c>
      <c r="G13" s="7">
        <v>12</v>
      </c>
    </row>
    <row r="14" customFormat="1" customHeight="1" spans="1:7">
      <c r="A14" s="6" t="s">
        <v>32</v>
      </c>
      <c r="B14" s="6" t="s">
        <v>33</v>
      </c>
      <c r="C14" s="6" t="s">
        <v>9</v>
      </c>
      <c r="D14" s="7">
        <v>84.86</v>
      </c>
      <c r="E14" s="23">
        <v>81.67</v>
      </c>
      <c r="F14" s="9">
        <f t="shared" si="0"/>
        <v>83.265</v>
      </c>
      <c r="G14" s="7">
        <v>13</v>
      </c>
    </row>
    <row r="15" customFormat="1" customHeight="1" spans="1:7">
      <c r="A15" s="6" t="s">
        <v>34</v>
      </c>
      <c r="B15" s="6" t="s">
        <v>35</v>
      </c>
      <c r="C15" s="6" t="s">
        <v>9</v>
      </c>
      <c r="D15" s="7">
        <v>82.65</v>
      </c>
      <c r="E15" s="22">
        <v>83.67</v>
      </c>
      <c r="F15" s="9">
        <f t="shared" si="0"/>
        <v>83.16</v>
      </c>
      <c r="G15" s="7">
        <v>14</v>
      </c>
    </row>
    <row r="16" customFormat="1" customHeight="1" spans="1:7">
      <c r="A16" s="6" t="s">
        <v>36</v>
      </c>
      <c r="B16" s="6" t="s">
        <v>37</v>
      </c>
      <c r="C16" s="6" t="s">
        <v>9</v>
      </c>
      <c r="D16" s="7">
        <v>82.2</v>
      </c>
      <c r="E16" s="22">
        <v>84</v>
      </c>
      <c r="F16" s="9">
        <f t="shared" si="0"/>
        <v>83.1</v>
      </c>
      <c r="G16" s="7">
        <v>15</v>
      </c>
    </row>
    <row r="17" customFormat="1" customHeight="1" spans="1:7">
      <c r="A17" s="6" t="s">
        <v>38</v>
      </c>
      <c r="B17" s="6" t="s">
        <v>39</v>
      </c>
      <c r="C17" s="6" t="s">
        <v>9</v>
      </c>
      <c r="D17" s="7">
        <v>84.18</v>
      </c>
      <c r="E17" s="23">
        <v>82</v>
      </c>
      <c r="F17" s="9">
        <f t="shared" si="0"/>
        <v>83.09</v>
      </c>
      <c r="G17" s="7">
        <v>16</v>
      </c>
    </row>
    <row r="18" customFormat="1" customHeight="1" spans="1:7">
      <c r="A18" s="6" t="s">
        <v>40</v>
      </c>
      <c r="B18" s="6" t="s">
        <v>41</v>
      </c>
      <c r="C18" s="6" t="s">
        <v>9</v>
      </c>
      <c r="D18" s="7">
        <v>84.76</v>
      </c>
      <c r="E18" s="22">
        <v>81.33</v>
      </c>
      <c r="F18" s="9">
        <f t="shared" si="0"/>
        <v>83.045</v>
      </c>
      <c r="G18" s="7">
        <v>17</v>
      </c>
    </row>
    <row r="19" customFormat="1" customHeight="1" spans="1:7">
      <c r="A19" s="6" t="s">
        <v>42</v>
      </c>
      <c r="B19" s="6" t="s">
        <v>43</v>
      </c>
      <c r="C19" s="6" t="s">
        <v>9</v>
      </c>
      <c r="D19" s="7">
        <v>83.6</v>
      </c>
      <c r="E19" s="21">
        <v>82.33</v>
      </c>
      <c r="F19" s="9">
        <f t="shared" si="0"/>
        <v>82.965</v>
      </c>
      <c r="G19" s="7">
        <v>18</v>
      </c>
    </row>
    <row r="20" customFormat="1" customHeight="1" spans="1:7">
      <c r="A20" s="6" t="s">
        <v>44</v>
      </c>
      <c r="B20" s="6" t="s">
        <v>45</v>
      </c>
      <c r="C20" s="6" t="s">
        <v>9</v>
      </c>
      <c r="D20" s="7">
        <v>80.33</v>
      </c>
      <c r="E20" s="21">
        <v>85.33</v>
      </c>
      <c r="F20" s="9">
        <f t="shared" si="0"/>
        <v>82.83</v>
      </c>
      <c r="G20" s="7">
        <v>19</v>
      </c>
    </row>
    <row r="21" customFormat="1" customHeight="1" spans="1:7">
      <c r="A21" s="6" t="s">
        <v>46</v>
      </c>
      <c r="B21" s="6" t="s">
        <v>47</v>
      </c>
      <c r="C21" s="6" t="s">
        <v>9</v>
      </c>
      <c r="D21" s="7">
        <v>80.45</v>
      </c>
      <c r="E21" s="22">
        <v>85</v>
      </c>
      <c r="F21" s="9">
        <f t="shared" si="0"/>
        <v>82.725</v>
      </c>
      <c r="G21" s="7">
        <v>20</v>
      </c>
    </row>
    <row r="22" customFormat="1" customHeight="1" spans="1:7">
      <c r="A22" s="6" t="s">
        <v>48</v>
      </c>
      <c r="B22" s="6" t="s">
        <v>49</v>
      </c>
      <c r="C22" s="6" t="s">
        <v>9</v>
      </c>
      <c r="D22" s="7">
        <v>82.07</v>
      </c>
      <c r="E22" s="21">
        <v>83.33</v>
      </c>
      <c r="F22" s="9">
        <f t="shared" si="0"/>
        <v>82.7</v>
      </c>
      <c r="G22" s="7">
        <v>21</v>
      </c>
    </row>
    <row r="23" customFormat="1" customHeight="1" spans="1:7">
      <c r="A23" s="6" t="s">
        <v>50</v>
      </c>
      <c r="B23" s="6" t="s">
        <v>51</v>
      </c>
      <c r="C23" s="6" t="s">
        <v>9</v>
      </c>
      <c r="D23" s="7">
        <v>80.92</v>
      </c>
      <c r="E23" s="21">
        <v>84.33</v>
      </c>
      <c r="F23" s="9">
        <f t="shared" si="0"/>
        <v>82.625</v>
      </c>
      <c r="G23" s="7">
        <v>22</v>
      </c>
    </row>
    <row r="24" customFormat="1" customHeight="1" spans="1:7">
      <c r="A24" s="6" t="s">
        <v>52</v>
      </c>
      <c r="B24" s="6" t="s">
        <v>53</v>
      </c>
      <c r="C24" s="6" t="s">
        <v>9</v>
      </c>
      <c r="D24" s="7">
        <v>81.84</v>
      </c>
      <c r="E24" s="23">
        <v>83.33</v>
      </c>
      <c r="F24" s="9">
        <f t="shared" si="0"/>
        <v>82.585</v>
      </c>
      <c r="G24" s="7">
        <v>23</v>
      </c>
    </row>
    <row r="25" customFormat="1" customHeight="1" spans="1:7">
      <c r="A25" s="6" t="s">
        <v>54</v>
      </c>
      <c r="B25" s="6" t="s">
        <v>55</v>
      </c>
      <c r="C25" s="6" t="s">
        <v>9</v>
      </c>
      <c r="D25" s="7">
        <v>83.12</v>
      </c>
      <c r="E25" s="22">
        <v>82</v>
      </c>
      <c r="F25" s="9">
        <f t="shared" si="0"/>
        <v>82.56</v>
      </c>
      <c r="G25" s="7">
        <v>24</v>
      </c>
    </row>
    <row r="26" customFormat="1" customHeight="1" spans="1:7">
      <c r="A26" s="6" t="s">
        <v>56</v>
      </c>
      <c r="B26" s="6" t="s">
        <v>57</v>
      </c>
      <c r="C26" s="6" t="s">
        <v>9</v>
      </c>
      <c r="D26" s="7">
        <v>79.29</v>
      </c>
      <c r="E26" s="23">
        <v>85.67</v>
      </c>
      <c r="F26" s="9">
        <f t="shared" si="0"/>
        <v>82.48</v>
      </c>
      <c r="G26" s="7">
        <v>25</v>
      </c>
    </row>
    <row r="27" customFormat="1" customHeight="1" spans="1:7">
      <c r="A27" s="6" t="s">
        <v>58</v>
      </c>
      <c r="B27" s="6" t="s">
        <v>59</v>
      </c>
      <c r="C27" s="6" t="s">
        <v>9</v>
      </c>
      <c r="D27" s="7">
        <v>81.38</v>
      </c>
      <c r="E27" s="21">
        <v>83.33</v>
      </c>
      <c r="F27" s="9">
        <f t="shared" si="0"/>
        <v>82.355</v>
      </c>
      <c r="G27" s="7">
        <v>26</v>
      </c>
    </row>
    <row r="28" customFormat="1" customHeight="1" spans="1:7">
      <c r="A28" s="6" t="s">
        <v>60</v>
      </c>
      <c r="B28" s="6" t="s">
        <v>61</v>
      </c>
      <c r="C28" s="6" t="s">
        <v>9</v>
      </c>
      <c r="D28" s="7">
        <v>82.55</v>
      </c>
      <c r="E28" s="21">
        <v>82</v>
      </c>
      <c r="F28" s="9">
        <f t="shared" si="0"/>
        <v>82.275</v>
      </c>
      <c r="G28" s="7">
        <v>27</v>
      </c>
    </row>
    <row r="29" customFormat="1" customHeight="1" spans="1:7">
      <c r="A29" s="6" t="s">
        <v>62</v>
      </c>
      <c r="B29" s="6" t="s">
        <v>63</v>
      </c>
      <c r="C29" s="6" t="s">
        <v>9</v>
      </c>
      <c r="D29" s="7">
        <v>83.95</v>
      </c>
      <c r="E29" s="21">
        <v>80.33</v>
      </c>
      <c r="F29" s="9">
        <f t="shared" si="0"/>
        <v>82.14</v>
      </c>
      <c r="G29" s="7">
        <v>28</v>
      </c>
    </row>
    <row r="30" customFormat="1" customHeight="1" spans="1:7">
      <c r="A30" s="6" t="s">
        <v>64</v>
      </c>
      <c r="B30" s="6" t="s">
        <v>65</v>
      </c>
      <c r="C30" s="6" t="s">
        <v>9</v>
      </c>
      <c r="D30" s="7">
        <v>82.55</v>
      </c>
      <c r="E30" s="21">
        <v>81.67</v>
      </c>
      <c r="F30" s="9">
        <f t="shared" si="0"/>
        <v>82.11</v>
      </c>
      <c r="G30" s="7">
        <v>29</v>
      </c>
    </row>
    <row r="31" customFormat="1" customHeight="1" spans="1:7">
      <c r="A31" s="6" t="s">
        <v>66</v>
      </c>
      <c r="B31" s="6" t="s">
        <v>67</v>
      </c>
      <c r="C31" s="6" t="s">
        <v>9</v>
      </c>
      <c r="D31" s="7">
        <v>82.2</v>
      </c>
      <c r="E31" s="21">
        <v>82</v>
      </c>
      <c r="F31" s="9">
        <f t="shared" si="0"/>
        <v>82.1</v>
      </c>
      <c r="G31" s="7">
        <v>30</v>
      </c>
    </row>
    <row r="32" customFormat="1" customHeight="1" spans="1:7">
      <c r="A32" s="6" t="s">
        <v>68</v>
      </c>
      <c r="B32" s="6" t="s">
        <v>69</v>
      </c>
      <c r="C32" s="6" t="s">
        <v>9</v>
      </c>
      <c r="D32" s="7">
        <v>82.08</v>
      </c>
      <c r="E32" s="23">
        <v>82</v>
      </c>
      <c r="F32" s="9">
        <f t="shared" si="0"/>
        <v>82.04</v>
      </c>
      <c r="G32" s="7">
        <v>31</v>
      </c>
    </row>
    <row r="33" customFormat="1" customHeight="1" spans="1:7">
      <c r="A33" s="6" t="s">
        <v>70</v>
      </c>
      <c r="B33" s="6" t="s">
        <v>71</v>
      </c>
      <c r="C33" s="6" t="s">
        <v>9</v>
      </c>
      <c r="D33" s="7">
        <v>80.2</v>
      </c>
      <c r="E33" s="21">
        <v>83.67</v>
      </c>
      <c r="F33" s="9">
        <f t="shared" si="0"/>
        <v>81.935</v>
      </c>
      <c r="G33" s="7">
        <v>32</v>
      </c>
    </row>
    <row r="34" customFormat="1" customHeight="1" spans="1:7">
      <c r="A34" s="6" t="s">
        <v>72</v>
      </c>
      <c r="B34" s="6" t="s">
        <v>73</v>
      </c>
      <c r="C34" s="6" t="s">
        <v>9</v>
      </c>
      <c r="D34" s="7">
        <v>79.53</v>
      </c>
      <c r="E34" s="23">
        <v>84.33</v>
      </c>
      <c r="F34" s="9">
        <f t="shared" si="0"/>
        <v>81.93</v>
      </c>
      <c r="G34" s="7">
        <v>33</v>
      </c>
    </row>
    <row r="35" customFormat="1" customHeight="1" spans="1:7">
      <c r="A35" s="6" t="s">
        <v>74</v>
      </c>
      <c r="B35" s="6" t="s">
        <v>75</v>
      </c>
      <c r="C35" s="6" t="s">
        <v>9</v>
      </c>
      <c r="D35" s="7">
        <v>82.17</v>
      </c>
      <c r="E35" s="21">
        <v>81.67</v>
      </c>
      <c r="F35" s="9">
        <f t="shared" si="0"/>
        <v>81.92</v>
      </c>
      <c r="G35" s="7">
        <v>34</v>
      </c>
    </row>
    <row r="36" customFormat="1" customHeight="1" spans="1:7">
      <c r="A36" s="6" t="s">
        <v>76</v>
      </c>
      <c r="B36" s="6" t="s">
        <v>77</v>
      </c>
      <c r="C36" s="6" t="s">
        <v>9</v>
      </c>
      <c r="D36" s="7">
        <v>79.5</v>
      </c>
      <c r="E36" s="22">
        <v>84.33</v>
      </c>
      <c r="F36" s="9">
        <f t="shared" si="0"/>
        <v>81.915</v>
      </c>
      <c r="G36" s="7">
        <v>35</v>
      </c>
    </row>
    <row r="37" customFormat="1" customHeight="1" spans="1:7">
      <c r="A37" s="6" t="s">
        <v>78</v>
      </c>
      <c r="B37" s="6" t="s">
        <v>79</v>
      </c>
      <c r="C37" s="6" t="s">
        <v>9</v>
      </c>
      <c r="D37" s="7">
        <v>81.94</v>
      </c>
      <c r="E37" s="21">
        <v>81.67</v>
      </c>
      <c r="F37" s="9">
        <f t="shared" si="0"/>
        <v>81.805</v>
      </c>
      <c r="G37" s="7">
        <v>36</v>
      </c>
    </row>
    <row r="38" customFormat="1" customHeight="1" spans="1:7">
      <c r="A38" s="6" t="s">
        <v>80</v>
      </c>
      <c r="B38" s="6" t="s">
        <v>81</v>
      </c>
      <c r="C38" s="6" t="s">
        <v>9</v>
      </c>
      <c r="D38" s="7">
        <v>81.16</v>
      </c>
      <c r="E38" s="22">
        <v>82.33</v>
      </c>
      <c r="F38" s="9">
        <f t="shared" si="0"/>
        <v>81.745</v>
      </c>
      <c r="G38" s="7">
        <v>37</v>
      </c>
    </row>
    <row r="39" customFormat="1" customHeight="1" spans="1:7">
      <c r="A39" s="6" t="s">
        <v>82</v>
      </c>
      <c r="B39" s="6" t="s">
        <v>83</v>
      </c>
      <c r="C39" s="6" t="s">
        <v>9</v>
      </c>
      <c r="D39" s="7">
        <v>84.04</v>
      </c>
      <c r="E39" s="23">
        <v>79.33</v>
      </c>
      <c r="F39" s="9">
        <f t="shared" si="0"/>
        <v>81.685</v>
      </c>
      <c r="G39" s="7">
        <v>38</v>
      </c>
    </row>
    <row r="40" customFormat="1" customHeight="1" spans="1:7">
      <c r="A40" s="6" t="s">
        <v>84</v>
      </c>
      <c r="B40" s="6" t="s">
        <v>85</v>
      </c>
      <c r="C40" s="6" t="s">
        <v>9</v>
      </c>
      <c r="D40" s="7">
        <v>80.81</v>
      </c>
      <c r="E40" s="21">
        <v>82.33</v>
      </c>
      <c r="F40" s="9">
        <f t="shared" si="0"/>
        <v>81.57</v>
      </c>
      <c r="G40" s="7">
        <v>39</v>
      </c>
    </row>
    <row r="41" customFormat="1" customHeight="1" spans="1:7">
      <c r="A41" s="6" t="s">
        <v>86</v>
      </c>
      <c r="B41" s="6" t="s">
        <v>87</v>
      </c>
      <c r="C41" s="6" t="s">
        <v>9</v>
      </c>
      <c r="D41" s="7">
        <v>80.93</v>
      </c>
      <c r="E41" s="21">
        <v>82</v>
      </c>
      <c r="F41" s="9">
        <f t="shared" si="0"/>
        <v>81.465</v>
      </c>
      <c r="G41" s="7">
        <v>40</v>
      </c>
    </row>
    <row r="42" customFormat="1" customHeight="1" spans="1:7">
      <c r="A42" s="6" t="s">
        <v>88</v>
      </c>
      <c r="B42" s="6" t="s">
        <v>89</v>
      </c>
      <c r="C42" s="6" t="s">
        <v>9</v>
      </c>
      <c r="D42" s="7">
        <v>80.22</v>
      </c>
      <c r="E42" s="23">
        <v>82.67</v>
      </c>
      <c r="F42" s="9">
        <f t="shared" si="0"/>
        <v>81.445</v>
      </c>
      <c r="G42" s="7">
        <v>41</v>
      </c>
    </row>
    <row r="43" customFormat="1" customHeight="1" spans="1:7">
      <c r="A43" s="6" t="s">
        <v>90</v>
      </c>
      <c r="B43" s="6" t="s">
        <v>91</v>
      </c>
      <c r="C43" s="6" t="s">
        <v>9</v>
      </c>
      <c r="D43" s="7">
        <v>80.88</v>
      </c>
      <c r="E43" s="22">
        <v>82</v>
      </c>
      <c r="F43" s="9">
        <f t="shared" si="0"/>
        <v>81.44</v>
      </c>
      <c r="G43" s="7">
        <v>42</v>
      </c>
    </row>
    <row r="44" customFormat="1" customHeight="1" spans="1:7">
      <c r="A44" s="6" t="s">
        <v>92</v>
      </c>
      <c r="B44" s="6" t="s">
        <v>93</v>
      </c>
      <c r="C44" s="6" t="s">
        <v>9</v>
      </c>
      <c r="D44" s="7">
        <v>84.87</v>
      </c>
      <c r="E44" s="23">
        <v>77.33</v>
      </c>
      <c r="F44" s="9">
        <f t="shared" si="0"/>
        <v>81.1</v>
      </c>
      <c r="G44" s="7">
        <v>43</v>
      </c>
    </row>
    <row r="45" customFormat="1" customHeight="1" spans="1:7">
      <c r="A45" s="6" t="s">
        <v>94</v>
      </c>
      <c r="B45" s="6" t="s">
        <v>95</v>
      </c>
      <c r="C45" s="6" t="s">
        <v>9</v>
      </c>
      <c r="D45" s="7">
        <v>84.86</v>
      </c>
      <c r="E45" s="23">
        <v>77.33</v>
      </c>
      <c r="F45" s="9">
        <f t="shared" si="0"/>
        <v>81.095</v>
      </c>
      <c r="G45" s="7">
        <v>44</v>
      </c>
    </row>
    <row r="46" customFormat="1" customHeight="1" spans="1:7">
      <c r="A46" s="6" t="s">
        <v>96</v>
      </c>
      <c r="B46" s="6" t="s">
        <v>97</v>
      </c>
      <c r="C46" s="6" t="s">
        <v>9</v>
      </c>
      <c r="D46" s="7">
        <v>79.87</v>
      </c>
      <c r="E46" s="23">
        <v>82.33</v>
      </c>
      <c r="F46" s="9">
        <f t="shared" si="0"/>
        <v>81.1</v>
      </c>
      <c r="G46" s="7">
        <v>45</v>
      </c>
    </row>
    <row r="47" customFormat="1" customHeight="1" spans="1:7">
      <c r="A47" s="6" t="s">
        <v>98</v>
      </c>
      <c r="B47" s="6" t="s">
        <v>99</v>
      </c>
      <c r="C47" s="6" t="s">
        <v>9</v>
      </c>
      <c r="D47" s="7">
        <v>84.17</v>
      </c>
      <c r="E47" s="21">
        <v>78</v>
      </c>
      <c r="F47" s="9">
        <f t="shared" si="0"/>
        <v>81.085</v>
      </c>
      <c r="G47" s="7">
        <v>46</v>
      </c>
    </row>
    <row r="48" customFormat="1" customHeight="1" spans="1:7">
      <c r="A48" s="6" t="s">
        <v>100</v>
      </c>
      <c r="B48" s="6" t="s">
        <v>101</v>
      </c>
      <c r="C48" s="6" t="s">
        <v>9</v>
      </c>
      <c r="D48" s="7">
        <v>81.16</v>
      </c>
      <c r="E48" s="22">
        <v>81</v>
      </c>
      <c r="F48" s="9">
        <f t="shared" si="0"/>
        <v>81.08</v>
      </c>
      <c r="G48" s="7">
        <v>47</v>
      </c>
    </row>
    <row r="49" customFormat="1" customHeight="1" spans="1:7">
      <c r="A49" s="6" t="s">
        <v>102</v>
      </c>
      <c r="B49" s="6" t="s">
        <v>103</v>
      </c>
      <c r="C49" s="6" t="s">
        <v>9</v>
      </c>
      <c r="D49" s="7">
        <v>80.44</v>
      </c>
      <c r="E49" s="22">
        <v>81.67</v>
      </c>
      <c r="F49" s="9">
        <f t="shared" si="0"/>
        <v>81.055</v>
      </c>
      <c r="G49" s="7">
        <v>48</v>
      </c>
    </row>
    <row r="50" customFormat="1" customHeight="1" spans="1:7">
      <c r="A50" s="6" t="s">
        <v>104</v>
      </c>
      <c r="B50" s="6" t="s">
        <v>105</v>
      </c>
      <c r="C50" s="6" t="s">
        <v>9</v>
      </c>
      <c r="D50" s="7">
        <v>80.08</v>
      </c>
      <c r="E50" s="21">
        <v>82</v>
      </c>
      <c r="F50" s="9">
        <f t="shared" si="0"/>
        <v>81.04</v>
      </c>
      <c r="G50" s="7">
        <v>49</v>
      </c>
    </row>
    <row r="51" customFormat="1" customHeight="1" spans="1:7">
      <c r="A51" s="6" t="s">
        <v>106</v>
      </c>
      <c r="B51" s="6" t="s">
        <v>107</v>
      </c>
      <c r="C51" s="6" t="s">
        <v>9</v>
      </c>
      <c r="D51" s="7">
        <v>81.72</v>
      </c>
      <c r="E51" s="21">
        <v>80.33</v>
      </c>
      <c r="F51" s="9">
        <f t="shared" si="0"/>
        <v>81.025</v>
      </c>
      <c r="G51" s="7">
        <v>50</v>
      </c>
    </row>
  </sheetData>
  <sortState ref="A2:H100">
    <sortCondition ref="F2:F100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pane ySplit="1" topLeftCell="A2" activePane="bottomLeft" state="frozen"/>
      <selection/>
      <selection pane="bottomLeft" activeCell="I12" sqref="I12"/>
    </sheetView>
  </sheetViews>
  <sheetFormatPr defaultColWidth="12.3666666666667" defaultRowHeight="24" customHeight="1" outlineLevelCol="6"/>
  <cols>
    <col min="1" max="1" width="15.9083333333333" style="18" customWidth="1"/>
    <col min="2" max="3" width="12.3666666666667" style="18"/>
    <col min="4" max="5" width="12" style="18" customWidth="1"/>
    <col min="6" max="6" width="12" style="19" customWidth="1"/>
    <col min="7" max="7" width="12" style="18" customWidth="1"/>
    <col min="8" max="16384" width="12.3666666666667" style="18"/>
  </cols>
  <sheetData>
    <row r="1" customHeight="1" spans="1:7">
      <c r="A1" s="13" t="s">
        <v>0</v>
      </c>
      <c r="B1" s="13" t="s">
        <v>1</v>
      </c>
      <c r="C1" s="13" t="s">
        <v>2</v>
      </c>
      <c r="D1" s="14" t="s">
        <v>3</v>
      </c>
      <c r="E1" s="16" t="s">
        <v>4</v>
      </c>
      <c r="F1" s="16" t="s">
        <v>5</v>
      </c>
      <c r="G1" s="14" t="s">
        <v>6</v>
      </c>
    </row>
    <row r="2" customHeight="1" spans="1:7">
      <c r="A2" s="6" t="s">
        <v>108</v>
      </c>
      <c r="B2" s="6" t="s">
        <v>109</v>
      </c>
      <c r="C2" s="6" t="s">
        <v>110</v>
      </c>
      <c r="D2" s="7">
        <v>87.78</v>
      </c>
      <c r="E2" s="17">
        <v>84</v>
      </c>
      <c r="F2" s="9">
        <f t="shared" ref="F2:F65" si="0">D2*0.5+E2*0.5</f>
        <v>85.89</v>
      </c>
      <c r="G2" s="7">
        <v>1</v>
      </c>
    </row>
    <row r="3" customHeight="1" spans="1:7">
      <c r="A3" s="6" t="s">
        <v>111</v>
      </c>
      <c r="B3" s="6" t="s">
        <v>27</v>
      </c>
      <c r="C3" s="6" t="s">
        <v>110</v>
      </c>
      <c r="D3" s="7">
        <v>86.95</v>
      </c>
      <c r="E3" s="20">
        <v>82.33</v>
      </c>
      <c r="F3" s="9">
        <f t="shared" si="0"/>
        <v>84.64</v>
      </c>
      <c r="G3" s="7">
        <v>2</v>
      </c>
    </row>
    <row r="4" customHeight="1" spans="1:7">
      <c r="A4" s="6" t="s">
        <v>112</v>
      </c>
      <c r="B4" s="6" t="s">
        <v>113</v>
      </c>
      <c r="C4" s="6" t="s">
        <v>110</v>
      </c>
      <c r="D4" s="7">
        <v>82.41</v>
      </c>
      <c r="E4" s="20">
        <v>86</v>
      </c>
      <c r="F4" s="9">
        <f t="shared" si="0"/>
        <v>84.205</v>
      </c>
      <c r="G4" s="7">
        <v>3</v>
      </c>
    </row>
    <row r="5" customHeight="1" spans="1:7">
      <c r="A5" s="6" t="s">
        <v>114</v>
      </c>
      <c r="B5" s="6" t="s">
        <v>115</v>
      </c>
      <c r="C5" s="6" t="s">
        <v>110</v>
      </c>
      <c r="D5" s="7">
        <v>88.35</v>
      </c>
      <c r="E5" s="20">
        <v>80</v>
      </c>
      <c r="F5" s="9">
        <f t="shared" si="0"/>
        <v>84.175</v>
      </c>
      <c r="G5" s="7">
        <v>4</v>
      </c>
    </row>
    <row r="6" customHeight="1" spans="1:7">
      <c r="A6" s="6" t="s">
        <v>116</v>
      </c>
      <c r="B6" s="6" t="s">
        <v>117</v>
      </c>
      <c r="C6" s="6" t="s">
        <v>110</v>
      </c>
      <c r="D6" s="7">
        <v>85.1</v>
      </c>
      <c r="E6" s="20">
        <v>82.33</v>
      </c>
      <c r="F6" s="9">
        <f t="shared" si="0"/>
        <v>83.715</v>
      </c>
      <c r="G6" s="7">
        <v>5</v>
      </c>
    </row>
    <row r="7" customHeight="1" spans="1:7">
      <c r="A7" s="6" t="s">
        <v>118</v>
      </c>
      <c r="B7" s="6" t="s">
        <v>119</v>
      </c>
      <c r="C7" s="6" t="s">
        <v>110</v>
      </c>
      <c r="D7" s="7">
        <v>84.51</v>
      </c>
      <c r="E7" s="20">
        <v>82.33</v>
      </c>
      <c r="F7" s="9">
        <f t="shared" si="0"/>
        <v>83.42</v>
      </c>
      <c r="G7" s="7">
        <v>6</v>
      </c>
    </row>
    <row r="8" customHeight="1" spans="1:7">
      <c r="A8" s="6" t="s">
        <v>120</v>
      </c>
      <c r="B8" s="6" t="s">
        <v>121</v>
      </c>
      <c r="C8" s="6" t="s">
        <v>110</v>
      </c>
      <c r="D8" s="7">
        <v>83.94</v>
      </c>
      <c r="E8" s="20">
        <v>82.67</v>
      </c>
      <c r="F8" s="9">
        <f t="shared" si="0"/>
        <v>83.305</v>
      </c>
      <c r="G8" s="7">
        <v>7</v>
      </c>
    </row>
    <row r="9" customHeight="1" spans="1:7">
      <c r="A9" s="6" t="s">
        <v>122</v>
      </c>
      <c r="B9" s="6" t="s">
        <v>123</v>
      </c>
      <c r="C9" s="6" t="s">
        <v>110</v>
      </c>
      <c r="D9" s="7">
        <v>85.2</v>
      </c>
      <c r="E9" s="17">
        <v>81.33</v>
      </c>
      <c r="F9" s="9">
        <f t="shared" si="0"/>
        <v>83.265</v>
      </c>
      <c r="G9" s="7">
        <v>8</v>
      </c>
    </row>
    <row r="10" customHeight="1" spans="1:7">
      <c r="A10" s="6" t="s">
        <v>124</v>
      </c>
      <c r="B10" s="6" t="s">
        <v>125</v>
      </c>
      <c r="C10" s="6" t="s">
        <v>110</v>
      </c>
      <c r="D10" s="7">
        <v>84.17</v>
      </c>
      <c r="E10" s="20">
        <v>82.33</v>
      </c>
      <c r="F10" s="9">
        <f t="shared" si="0"/>
        <v>83.25</v>
      </c>
      <c r="G10" s="7">
        <v>9</v>
      </c>
    </row>
    <row r="11" customHeight="1" spans="1:7">
      <c r="A11" s="6" t="s">
        <v>126</v>
      </c>
      <c r="B11" s="6" t="s">
        <v>127</v>
      </c>
      <c r="C11" s="6" t="s">
        <v>110</v>
      </c>
      <c r="D11" s="7">
        <v>84.39</v>
      </c>
      <c r="E11" s="17">
        <v>81.67</v>
      </c>
      <c r="F11" s="9">
        <f t="shared" si="0"/>
        <v>83.03</v>
      </c>
      <c r="G11" s="7">
        <v>10</v>
      </c>
    </row>
    <row r="12" customHeight="1" spans="1:7">
      <c r="A12" s="6" t="s">
        <v>128</v>
      </c>
      <c r="B12" s="6" t="s">
        <v>129</v>
      </c>
      <c r="C12" s="6" t="s">
        <v>110</v>
      </c>
      <c r="D12" s="7">
        <v>84.98</v>
      </c>
      <c r="E12" s="20">
        <v>81</v>
      </c>
      <c r="F12" s="9">
        <f t="shared" si="0"/>
        <v>82.99</v>
      </c>
      <c r="G12" s="7">
        <v>11</v>
      </c>
    </row>
    <row r="13" customHeight="1" spans="1:7">
      <c r="A13" s="6" t="s">
        <v>130</v>
      </c>
      <c r="B13" s="6" t="s">
        <v>131</v>
      </c>
      <c r="C13" s="6" t="s">
        <v>110</v>
      </c>
      <c r="D13" s="7">
        <v>86.71</v>
      </c>
      <c r="E13" s="20">
        <v>79</v>
      </c>
      <c r="F13" s="9">
        <f t="shared" si="0"/>
        <v>82.855</v>
      </c>
      <c r="G13" s="7">
        <v>12</v>
      </c>
    </row>
    <row r="14" customHeight="1" spans="1:7">
      <c r="A14" s="6" t="s">
        <v>132</v>
      </c>
      <c r="B14" s="6" t="s">
        <v>133</v>
      </c>
      <c r="C14" s="6" t="s">
        <v>110</v>
      </c>
      <c r="D14" s="7">
        <v>84.6</v>
      </c>
      <c r="E14" s="20">
        <v>81</v>
      </c>
      <c r="F14" s="9">
        <f t="shared" si="0"/>
        <v>82.8</v>
      </c>
      <c r="G14" s="7">
        <v>13</v>
      </c>
    </row>
    <row r="15" customHeight="1" spans="1:7">
      <c r="A15" s="6" t="s">
        <v>134</v>
      </c>
      <c r="B15" s="6" t="s">
        <v>135</v>
      </c>
      <c r="C15" s="6" t="s">
        <v>110</v>
      </c>
      <c r="D15" s="7">
        <v>87.29</v>
      </c>
      <c r="E15" s="20">
        <v>77.67</v>
      </c>
      <c r="F15" s="9">
        <f t="shared" si="0"/>
        <v>82.48</v>
      </c>
      <c r="G15" s="7">
        <v>14</v>
      </c>
    </row>
    <row r="16" customHeight="1" spans="1:7">
      <c r="A16" s="6" t="s">
        <v>136</v>
      </c>
      <c r="B16" s="6" t="s">
        <v>137</v>
      </c>
      <c r="C16" s="6" t="s">
        <v>110</v>
      </c>
      <c r="D16" s="7">
        <v>82.1</v>
      </c>
      <c r="E16" s="17">
        <v>82.67</v>
      </c>
      <c r="F16" s="9">
        <f t="shared" si="0"/>
        <v>82.385</v>
      </c>
      <c r="G16" s="7">
        <v>15</v>
      </c>
    </row>
    <row r="17" customHeight="1" spans="1:7">
      <c r="A17" s="6" t="s">
        <v>138</v>
      </c>
      <c r="B17" s="6" t="s">
        <v>139</v>
      </c>
      <c r="C17" s="6" t="s">
        <v>110</v>
      </c>
      <c r="D17" s="7">
        <v>82.07</v>
      </c>
      <c r="E17" s="17">
        <v>82.67</v>
      </c>
      <c r="F17" s="9">
        <f t="shared" si="0"/>
        <v>82.37</v>
      </c>
      <c r="G17" s="7">
        <v>16</v>
      </c>
    </row>
    <row r="18" customHeight="1" spans="1:7">
      <c r="A18" s="6" t="s">
        <v>140</v>
      </c>
      <c r="B18" s="6" t="s">
        <v>141</v>
      </c>
      <c r="C18" s="6" t="s">
        <v>110</v>
      </c>
      <c r="D18" s="7">
        <v>84.99</v>
      </c>
      <c r="E18" s="17">
        <v>79.33</v>
      </c>
      <c r="F18" s="9">
        <f t="shared" si="0"/>
        <v>82.16</v>
      </c>
      <c r="G18" s="7">
        <v>17</v>
      </c>
    </row>
    <row r="19" customHeight="1" spans="1:7">
      <c r="A19" s="6" t="s">
        <v>142</v>
      </c>
      <c r="B19" s="6" t="s">
        <v>143</v>
      </c>
      <c r="C19" s="6" t="s">
        <v>110</v>
      </c>
      <c r="D19" s="7">
        <v>83.59</v>
      </c>
      <c r="E19" s="20">
        <v>80.67</v>
      </c>
      <c r="F19" s="9">
        <f t="shared" si="0"/>
        <v>82.13</v>
      </c>
      <c r="G19" s="7">
        <v>18</v>
      </c>
    </row>
    <row r="20" customHeight="1" spans="1:7">
      <c r="A20" s="6" t="s">
        <v>144</v>
      </c>
      <c r="B20" s="6" t="s">
        <v>145</v>
      </c>
      <c r="C20" s="6" t="s">
        <v>110</v>
      </c>
      <c r="D20" s="7">
        <v>85.91</v>
      </c>
      <c r="E20" s="20">
        <v>78.33</v>
      </c>
      <c r="F20" s="9">
        <f t="shared" si="0"/>
        <v>82.12</v>
      </c>
      <c r="G20" s="7">
        <v>19</v>
      </c>
    </row>
    <row r="21" customHeight="1" spans="1:7">
      <c r="A21" s="6" t="s">
        <v>146</v>
      </c>
      <c r="B21" s="6" t="s">
        <v>147</v>
      </c>
      <c r="C21" s="6" t="s">
        <v>110</v>
      </c>
      <c r="D21" s="7">
        <v>86.15</v>
      </c>
      <c r="E21" s="20">
        <v>78</v>
      </c>
      <c r="F21" s="9">
        <f t="shared" si="0"/>
        <v>82.075</v>
      </c>
      <c r="G21" s="7">
        <v>20</v>
      </c>
    </row>
    <row r="22" customHeight="1" spans="1:7">
      <c r="A22" s="6" t="s">
        <v>148</v>
      </c>
      <c r="B22" s="6" t="s">
        <v>149</v>
      </c>
      <c r="C22" s="6" t="s">
        <v>110</v>
      </c>
      <c r="D22" s="7">
        <v>83.46</v>
      </c>
      <c r="E22" s="20">
        <v>80.67</v>
      </c>
      <c r="F22" s="9">
        <f t="shared" si="0"/>
        <v>82.065</v>
      </c>
      <c r="G22" s="7">
        <v>21</v>
      </c>
    </row>
    <row r="23" customHeight="1" spans="1:7">
      <c r="A23" s="6" t="s">
        <v>150</v>
      </c>
      <c r="B23" s="6" t="s">
        <v>151</v>
      </c>
      <c r="C23" s="6" t="s">
        <v>110</v>
      </c>
      <c r="D23" s="7">
        <v>84.74</v>
      </c>
      <c r="E23" s="17">
        <v>79.33</v>
      </c>
      <c r="F23" s="9">
        <f t="shared" si="0"/>
        <v>82.035</v>
      </c>
      <c r="G23" s="7">
        <v>22</v>
      </c>
    </row>
    <row r="24" customHeight="1" spans="1:7">
      <c r="A24" s="6" t="s">
        <v>152</v>
      </c>
      <c r="B24" s="6" t="s">
        <v>153</v>
      </c>
      <c r="C24" s="6" t="s">
        <v>110</v>
      </c>
      <c r="D24" s="7">
        <v>85.23</v>
      </c>
      <c r="E24" s="20">
        <v>78.67</v>
      </c>
      <c r="F24" s="9">
        <f t="shared" si="0"/>
        <v>81.95</v>
      </c>
      <c r="G24" s="7">
        <v>23</v>
      </c>
    </row>
    <row r="25" customHeight="1" spans="1:7">
      <c r="A25" s="6" t="s">
        <v>154</v>
      </c>
      <c r="B25" s="6" t="s">
        <v>155</v>
      </c>
      <c r="C25" s="6" t="s">
        <v>110</v>
      </c>
      <c r="D25" s="7">
        <v>87.53</v>
      </c>
      <c r="E25" s="17">
        <v>76.33</v>
      </c>
      <c r="F25" s="9">
        <f t="shared" si="0"/>
        <v>81.93</v>
      </c>
      <c r="G25" s="7">
        <v>24</v>
      </c>
    </row>
    <row r="26" customHeight="1" spans="1:7">
      <c r="A26" s="6" t="s">
        <v>156</v>
      </c>
      <c r="B26" s="6" t="s">
        <v>157</v>
      </c>
      <c r="C26" s="6" t="s">
        <v>110</v>
      </c>
      <c r="D26" s="7">
        <v>83.11</v>
      </c>
      <c r="E26" s="20">
        <v>80.67</v>
      </c>
      <c r="F26" s="9">
        <f t="shared" si="0"/>
        <v>81.89</v>
      </c>
      <c r="G26" s="7">
        <v>25</v>
      </c>
    </row>
    <row r="27" customHeight="1" spans="1:7">
      <c r="A27" s="6" t="s">
        <v>158</v>
      </c>
      <c r="B27" s="6" t="s">
        <v>159</v>
      </c>
      <c r="C27" s="6" t="s">
        <v>110</v>
      </c>
      <c r="D27" s="7">
        <v>83.01</v>
      </c>
      <c r="E27" s="20">
        <v>80.67</v>
      </c>
      <c r="F27" s="9">
        <f t="shared" si="0"/>
        <v>81.84</v>
      </c>
      <c r="G27" s="7">
        <v>26</v>
      </c>
    </row>
    <row r="28" customHeight="1" spans="1:7">
      <c r="A28" s="6" t="s">
        <v>160</v>
      </c>
      <c r="B28" s="6" t="s">
        <v>161</v>
      </c>
      <c r="C28" s="6" t="s">
        <v>110</v>
      </c>
      <c r="D28" s="7">
        <v>85.46</v>
      </c>
      <c r="E28" s="20">
        <v>78</v>
      </c>
      <c r="F28" s="9">
        <f t="shared" si="0"/>
        <v>81.73</v>
      </c>
      <c r="G28" s="7">
        <v>27</v>
      </c>
    </row>
    <row r="29" customHeight="1" spans="1:7">
      <c r="A29" s="6" t="s">
        <v>162</v>
      </c>
      <c r="B29" s="6" t="s">
        <v>163</v>
      </c>
      <c r="C29" s="6" t="s">
        <v>110</v>
      </c>
      <c r="D29" s="7">
        <v>82.66</v>
      </c>
      <c r="E29" s="20">
        <v>80.33</v>
      </c>
      <c r="F29" s="9">
        <f t="shared" si="0"/>
        <v>81.495</v>
      </c>
      <c r="G29" s="7">
        <v>28</v>
      </c>
    </row>
    <row r="30" customHeight="1" spans="1:7">
      <c r="A30" s="6" t="s">
        <v>164</v>
      </c>
      <c r="B30" s="6" t="s">
        <v>165</v>
      </c>
      <c r="C30" s="6" t="s">
        <v>110</v>
      </c>
      <c r="D30" s="7">
        <v>85.91</v>
      </c>
      <c r="E30" s="17">
        <v>77</v>
      </c>
      <c r="F30" s="9">
        <f t="shared" si="0"/>
        <v>81.455</v>
      </c>
      <c r="G30" s="7">
        <v>29</v>
      </c>
    </row>
    <row r="31" customHeight="1" spans="1:7">
      <c r="A31" s="6" t="s">
        <v>166</v>
      </c>
      <c r="B31" s="6" t="s">
        <v>167</v>
      </c>
      <c r="C31" s="6" t="s">
        <v>110</v>
      </c>
      <c r="D31" s="7">
        <v>83.01</v>
      </c>
      <c r="E31" s="20">
        <v>79.67</v>
      </c>
      <c r="F31" s="9">
        <f t="shared" si="0"/>
        <v>81.34</v>
      </c>
      <c r="G31" s="7">
        <v>30</v>
      </c>
    </row>
    <row r="32" customHeight="1" spans="1:7">
      <c r="A32" s="6" t="s">
        <v>168</v>
      </c>
      <c r="B32" s="6" t="s">
        <v>169</v>
      </c>
      <c r="C32" s="6" t="s">
        <v>110</v>
      </c>
      <c r="D32" s="7">
        <v>82.21</v>
      </c>
      <c r="E32" s="17">
        <v>80.33</v>
      </c>
      <c r="F32" s="9">
        <f t="shared" si="0"/>
        <v>81.27</v>
      </c>
      <c r="G32" s="7">
        <v>31</v>
      </c>
    </row>
    <row r="33" customHeight="1" spans="1:7">
      <c r="A33" s="6" t="s">
        <v>170</v>
      </c>
      <c r="B33" s="6" t="s">
        <v>171</v>
      </c>
      <c r="C33" s="6" t="s">
        <v>110</v>
      </c>
      <c r="D33" s="7">
        <v>82.19</v>
      </c>
      <c r="E33" s="20">
        <v>80.33</v>
      </c>
      <c r="F33" s="9">
        <f t="shared" si="0"/>
        <v>81.26</v>
      </c>
      <c r="G33" s="7">
        <v>32</v>
      </c>
    </row>
    <row r="34" customHeight="1" spans="1:7">
      <c r="A34" s="6" t="s">
        <v>172</v>
      </c>
      <c r="B34" s="6" t="s">
        <v>173</v>
      </c>
      <c r="C34" s="6" t="s">
        <v>110</v>
      </c>
      <c r="D34" s="7">
        <v>83.7</v>
      </c>
      <c r="E34" s="17">
        <v>78.33</v>
      </c>
      <c r="F34" s="9">
        <f t="shared" si="0"/>
        <v>81.015</v>
      </c>
      <c r="G34" s="7">
        <v>33</v>
      </c>
    </row>
    <row r="35" customHeight="1" spans="1:7">
      <c r="A35" s="6" t="s">
        <v>174</v>
      </c>
      <c r="B35" s="6" t="s">
        <v>175</v>
      </c>
      <c r="C35" s="6" t="s">
        <v>110</v>
      </c>
      <c r="D35" s="7">
        <v>84.16</v>
      </c>
      <c r="E35" s="20">
        <v>77.33</v>
      </c>
      <c r="F35" s="9">
        <f t="shared" si="0"/>
        <v>80.745</v>
      </c>
      <c r="G35" s="7">
        <v>34</v>
      </c>
    </row>
    <row r="36" customHeight="1" spans="1:7">
      <c r="A36" s="6" t="s">
        <v>176</v>
      </c>
      <c r="B36" s="6" t="s">
        <v>177</v>
      </c>
      <c r="C36" s="6" t="s">
        <v>110</v>
      </c>
      <c r="D36" s="7">
        <v>83.83</v>
      </c>
      <c r="E36" s="20">
        <v>77.67</v>
      </c>
      <c r="F36" s="9">
        <f t="shared" si="0"/>
        <v>80.75</v>
      </c>
      <c r="G36" s="7">
        <v>35</v>
      </c>
    </row>
    <row r="37" customHeight="1" spans="1:7">
      <c r="A37" s="6" t="s">
        <v>178</v>
      </c>
      <c r="B37" s="6" t="s">
        <v>179</v>
      </c>
      <c r="C37" s="6" t="s">
        <v>110</v>
      </c>
      <c r="D37" s="7">
        <v>84.97</v>
      </c>
      <c r="E37" s="17">
        <v>76.33</v>
      </c>
      <c r="F37" s="9">
        <f t="shared" si="0"/>
        <v>80.65</v>
      </c>
      <c r="G37" s="7">
        <v>36</v>
      </c>
    </row>
    <row r="38" customHeight="1" spans="1:7">
      <c r="A38" s="6" t="s">
        <v>180</v>
      </c>
      <c r="B38" s="6" t="s">
        <v>181</v>
      </c>
      <c r="C38" s="6" t="s">
        <v>110</v>
      </c>
      <c r="D38" s="7">
        <v>84.27</v>
      </c>
      <c r="E38" s="17">
        <v>77</v>
      </c>
      <c r="F38" s="9">
        <f t="shared" si="0"/>
        <v>80.635</v>
      </c>
      <c r="G38" s="7">
        <v>37</v>
      </c>
    </row>
    <row r="39" customHeight="1" spans="1:7">
      <c r="A39" s="6" t="s">
        <v>182</v>
      </c>
      <c r="B39" s="6" t="s">
        <v>183</v>
      </c>
      <c r="C39" s="6" t="s">
        <v>110</v>
      </c>
      <c r="D39" s="7">
        <v>82.87</v>
      </c>
      <c r="E39" s="20">
        <v>78</v>
      </c>
      <c r="F39" s="9">
        <f t="shared" si="0"/>
        <v>80.435</v>
      </c>
      <c r="G39" s="7">
        <v>38</v>
      </c>
    </row>
  </sheetData>
  <sortState ref="A2:I78">
    <sortCondition ref="F2:F78" descending="1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pane ySplit="1" topLeftCell="A2" activePane="bottomLeft" state="frozen"/>
      <selection/>
      <selection pane="bottomLeft" activeCell="J14" sqref="J14"/>
    </sheetView>
  </sheetViews>
  <sheetFormatPr defaultColWidth="15" defaultRowHeight="25" customHeight="1" outlineLevelCol="6"/>
  <cols>
    <col min="2" max="2" width="11.625" customWidth="1"/>
    <col min="4" max="5" width="11.75" customWidth="1"/>
    <col min="6" max="6" width="11.75" style="12" customWidth="1"/>
    <col min="7" max="7" width="11.75" customWidth="1"/>
  </cols>
  <sheetData>
    <row r="1" customHeight="1" spans="1:7">
      <c r="A1" s="13" t="s">
        <v>0</v>
      </c>
      <c r="B1" s="13" t="s">
        <v>1</v>
      </c>
      <c r="C1" s="13" t="s">
        <v>2</v>
      </c>
      <c r="D1" s="14" t="s">
        <v>3</v>
      </c>
      <c r="E1" s="16" t="s">
        <v>4</v>
      </c>
      <c r="F1" s="16" t="s">
        <v>5</v>
      </c>
      <c r="G1" s="14" t="s">
        <v>6</v>
      </c>
    </row>
    <row r="2" customHeight="1" spans="1:7">
      <c r="A2" s="6" t="s">
        <v>184</v>
      </c>
      <c r="B2" s="6" t="s">
        <v>185</v>
      </c>
      <c r="C2" s="6" t="s">
        <v>186</v>
      </c>
      <c r="D2" s="7">
        <v>82.07</v>
      </c>
      <c r="E2" s="17">
        <v>89</v>
      </c>
      <c r="F2" s="9">
        <f t="shared" ref="F2:F25" si="0">D2*0.5+E2*0.5</f>
        <v>85.535</v>
      </c>
      <c r="G2" s="7">
        <v>1</v>
      </c>
    </row>
    <row r="3" customHeight="1" spans="1:7">
      <c r="A3" s="6" t="s">
        <v>187</v>
      </c>
      <c r="B3" s="6" t="s">
        <v>188</v>
      </c>
      <c r="C3" s="6" t="s">
        <v>186</v>
      </c>
      <c r="D3" s="7">
        <v>84.53</v>
      </c>
      <c r="E3" s="17">
        <v>81</v>
      </c>
      <c r="F3" s="9">
        <f t="shared" si="0"/>
        <v>82.765</v>
      </c>
      <c r="G3" s="7">
        <v>2</v>
      </c>
    </row>
    <row r="4" customHeight="1" spans="1:7">
      <c r="A4" s="6" t="s">
        <v>189</v>
      </c>
      <c r="B4" s="6" t="s">
        <v>190</v>
      </c>
      <c r="C4" s="6" t="s">
        <v>186</v>
      </c>
      <c r="D4" s="7">
        <v>86.26</v>
      </c>
      <c r="E4" s="17">
        <v>78.67</v>
      </c>
      <c r="F4" s="9">
        <f t="shared" si="0"/>
        <v>82.465</v>
      </c>
      <c r="G4" s="7">
        <v>3</v>
      </c>
    </row>
    <row r="5" customHeight="1" spans="1:7">
      <c r="A5" s="6" t="s">
        <v>191</v>
      </c>
      <c r="B5" s="6" t="s">
        <v>192</v>
      </c>
      <c r="C5" s="6" t="s">
        <v>186</v>
      </c>
      <c r="D5" s="7">
        <v>84.53</v>
      </c>
      <c r="E5" s="17">
        <v>80.33</v>
      </c>
      <c r="F5" s="9">
        <f t="shared" si="0"/>
        <v>82.43</v>
      </c>
      <c r="G5" s="7">
        <v>4</v>
      </c>
    </row>
    <row r="6" customHeight="1" spans="1:7">
      <c r="A6" s="6" t="s">
        <v>193</v>
      </c>
      <c r="B6" s="6" t="s">
        <v>194</v>
      </c>
      <c r="C6" s="6" t="s">
        <v>186</v>
      </c>
      <c r="D6" s="7">
        <v>81.25</v>
      </c>
      <c r="E6" s="17">
        <v>80.33</v>
      </c>
      <c r="F6" s="9">
        <f t="shared" si="0"/>
        <v>80.79</v>
      </c>
      <c r="G6" s="7">
        <v>5</v>
      </c>
    </row>
    <row r="7" customHeight="1" spans="1:7">
      <c r="A7" s="6" t="s">
        <v>195</v>
      </c>
      <c r="B7" s="6" t="s">
        <v>196</v>
      </c>
      <c r="C7" s="6" t="s">
        <v>186</v>
      </c>
      <c r="D7" s="7">
        <v>81.05</v>
      </c>
      <c r="E7" s="17">
        <v>80</v>
      </c>
      <c r="F7" s="9">
        <f t="shared" si="0"/>
        <v>80.525</v>
      </c>
      <c r="G7" s="7">
        <v>6</v>
      </c>
    </row>
    <row r="8" customHeight="1" spans="1:7">
      <c r="A8" s="6" t="s">
        <v>197</v>
      </c>
      <c r="B8" s="6" t="s">
        <v>198</v>
      </c>
      <c r="C8" s="6" t="s">
        <v>186</v>
      </c>
      <c r="D8" s="7">
        <v>81.25</v>
      </c>
      <c r="E8" s="17">
        <v>78.67</v>
      </c>
      <c r="F8" s="9">
        <f t="shared" si="0"/>
        <v>79.96</v>
      </c>
      <c r="G8" s="7">
        <v>7</v>
      </c>
    </row>
    <row r="9" customHeight="1" spans="1:7">
      <c r="A9" s="6" t="s">
        <v>199</v>
      </c>
      <c r="B9" s="6" t="s">
        <v>200</v>
      </c>
      <c r="C9" s="6" t="s">
        <v>186</v>
      </c>
      <c r="D9" s="7">
        <v>83.25</v>
      </c>
      <c r="E9" s="17">
        <v>75.33</v>
      </c>
      <c r="F9" s="9">
        <f t="shared" si="0"/>
        <v>79.29</v>
      </c>
      <c r="G9" s="7">
        <v>8</v>
      </c>
    </row>
    <row r="10" customHeight="1" spans="1:7">
      <c r="A10" s="6" t="s">
        <v>201</v>
      </c>
      <c r="B10" s="6" t="s">
        <v>202</v>
      </c>
      <c r="C10" s="6" t="s">
        <v>186</v>
      </c>
      <c r="D10" s="7">
        <v>82.8</v>
      </c>
      <c r="E10" s="17">
        <v>75</v>
      </c>
      <c r="F10" s="9">
        <f t="shared" si="0"/>
        <v>78.9</v>
      </c>
      <c r="G10" s="7">
        <v>9</v>
      </c>
    </row>
    <row r="11" customHeight="1" spans="1:7">
      <c r="A11" s="6" t="s">
        <v>203</v>
      </c>
      <c r="B11" s="6" t="s">
        <v>204</v>
      </c>
      <c r="C11" s="6" t="s">
        <v>186</v>
      </c>
      <c r="D11" s="7">
        <v>81.6</v>
      </c>
      <c r="E11" s="17">
        <v>76</v>
      </c>
      <c r="F11" s="9">
        <f t="shared" si="0"/>
        <v>78.8</v>
      </c>
      <c r="G11" s="7">
        <v>10</v>
      </c>
    </row>
    <row r="12" customHeight="1" spans="1:7">
      <c r="A12" s="6" t="s">
        <v>205</v>
      </c>
      <c r="B12" s="6" t="s">
        <v>206</v>
      </c>
      <c r="C12" s="6" t="s">
        <v>186</v>
      </c>
      <c r="D12" s="7">
        <v>82.56</v>
      </c>
      <c r="E12" s="17">
        <v>75</v>
      </c>
      <c r="F12" s="9">
        <f t="shared" si="0"/>
        <v>78.78</v>
      </c>
      <c r="G12" s="7">
        <v>11</v>
      </c>
    </row>
    <row r="13" customHeight="1" spans="1:7">
      <c r="A13" s="6" t="s">
        <v>207</v>
      </c>
      <c r="B13" s="6" t="s">
        <v>208</v>
      </c>
      <c r="C13" s="6" t="s">
        <v>186</v>
      </c>
      <c r="D13" s="7">
        <v>80.8</v>
      </c>
      <c r="E13" s="17">
        <v>76.67</v>
      </c>
      <c r="F13" s="9">
        <f t="shared" si="0"/>
        <v>78.735</v>
      </c>
      <c r="G13" s="7">
        <v>12</v>
      </c>
    </row>
  </sheetData>
  <sortState ref="A2:I25">
    <sortCondition ref="F2:F25" descending="1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1" topLeftCell="A2" activePane="bottomLeft" state="frozen"/>
      <selection/>
      <selection pane="bottomLeft" activeCell="H20" sqref="H20"/>
    </sheetView>
  </sheetViews>
  <sheetFormatPr defaultColWidth="12.3666666666667" defaultRowHeight="32" customHeight="1" outlineLevelCol="6"/>
  <cols>
    <col min="1" max="1" width="17.9083333333333" customWidth="1"/>
    <col min="4" max="5" width="11" customWidth="1"/>
    <col min="6" max="6" width="11" style="12" customWidth="1"/>
    <col min="7" max="7" width="11" customWidth="1"/>
  </cols>
  <sheetData>
    <row r="1" customHeight="1" spans="1:7">
      <c r="A1" s="13" t="s">
        <v>0</v>
      </c>
      <c r="B1" s="13" t="s">
        <v>1</v>
      </c>
      <c r="C1" s="13" t="s">
        <v>2</v>
      </c>
      <c r="D1" s="14" t="s">
        <v>3</v>
      </c>
      <c r="E1" s="16" t="s">
        <v>4</v>
      </c>
      <c r="F1" s="16" t="s">
        <v>5</v>
      </c>
      <c r="G1" s="14" t="s">
        <v>6</v>
      </c>
    </row>
    <row r="2" customHeight="1" spans="1:7">
      <c r="A2" s="6" t="s">
        <v>209</v>
      </c>
      <c r="B2" s="6" t="s">
        <v>210</v>
      </c>
      <c r="C2" s="6" t="s">
        <v>211</v>
      </c>
      <c r="D2" s="7">
        <v>76.73</v>
      </c>
      <c r="E2" s="7">
        <v>85.67</v>
      </c>
      <c r="F2" s="9">
        <f t="shared" ref="F2:F20" si="0">D2*0.5+E2*0.5</f>
        <v>81.2</v>
      </c>
      <c r="G2" s="7">
        <v>1</v>
      </c>
    </row>
    <row r="3" customHeight="1" spans="1:7">
      <c r="A3" s="6" t="s">
        <v>212</v>
      </c>
      <c r="B3" s="6" t="s">
        <v>213</v>
      </c>
      <c r="C3" s="6" t="s">
        <v>211</v>
      </c>
      <c r="D3" s="7">
        <v>79.66</v>
      </c>
      <c r="E3" s="7">
        <v>80.33</v>
      </c>
      <c r="F3" s="9">
        <f t="shared" si="0"/>
        <v>79.995</v>
      </c>
      <c r="G3" s="7">
        <v>2</v>
      </c>
    </row>
    <row r="4" customHeight="1" spans="1:7">
      <c r="A4" s="6" t="s">
        <v>214</v>
      </c>
      <c r="B4" s="6" t="s">
        <v>215</v>
      </c>
      <c r="C4" s="6" t="s">
        <v>211</v>
      </c>
      <c r="D4" s="7">
        <v>75.33</v>
      </c>
      <c r="E4" s="7">
        <v>82.67</v>
      </c>
      <c r="F4" s="9">
        <f t="shared" si="0"/>
        <v>79</v>
      </c>
      <c r="G4" s="7">
        <v>3</v>
      </c>
    </row>
    <row r="5" customHeight="1" spans="1:7">
      <c r="A5" s="6" t="s">
        <v>216</v>
      </c>
      <c r="B5" s="6" t="s">
        <v>217</v>
      </c>
      <c r="C5" s="6" t="s">
        <v>211</v>
      </c>
      <c r="D5" s="7">
        <v>78.46</v>
      </c>
      <c r="E5" s="7">
        <v>73.67</v>
      </c>
      <c r="F5" s="9">
        <f t="shared" si="0"/>
        <v>76.065</v>
      </c>
      <c r="G5" s="7">
        <v>4</v>
      </c>
    </row>
    <row r="6" customHeight="1" spans="1:7">
      <c r="A6" s="6" t="s">
        <v>218</v>
      </c>
      <c r="B6" s="6" t="s">
        <v>219</v>
      </c>
      <c r="C6" s="6" t="s">
        <v>211</v>
      </c>
      <c r="D6" s="7">
        <v>78</v>
      </c>
      <c r="E6" s="7">
        <v>74</v>
      </c>
      <c r="F6" s="9">
        <f t="shared" si="0"/>
        <v>76</v>
      </c>
      <c r="G6" s="7">
        <v>5</v>
      </c>
    </row>
    <row r="7" customHeight="1" spans="1:7">
      <c r="A7" s="6" t="s">
        <v>220</v>
      </c>
      <c r="B7" s="6" t="s">
        <v>221</v>
      </c>
      <c r="C7" s="6" t="s">
        <v>211</v>
      </c>
      <c r="D7" s="7">
        <v>78.1</v>
      </c>
      <c r="E7" s="7">
        <v>72.67</v>
      </c>
      <c r="F7" s="9">
        <f t="shared" si="0"/>
        <v>75.385</v>
      </c>
      <c r="G7" s="7">
        <v>6</v>
      </c>
    </row>
    <row r="8" customHeight="1" spans="1:7">
      <c r="A8" s="6" t="s">
        <v>222</v>
      </c>
      <c r="B8" s="6" t="s">
        <v>223</v>
      </c>
      <c r="C8" s="6" t="s">
        <v>211</v>
      </c>
      <c r="D8" s="7">
        <v>79.05</v>
      </c>
      <c r="E8" s="7">
        <v>71.67</v>
      </c>
      <c r="F8" s="9">
        <f t="shared" si="0"/>
        <v>75.36</v>
      </c>
      <c r="G8" s="7">
        <v>7</v>
      </c>
    </row>
    <row r="9" customHeight="1" spans="1:7">
      <c r="A9" s="6" t="s">
        <v>224</v>
      </c>
      <c r="B9" s="6" t="s">
        <v>225</v>
      </c>
      <c r="C9" s="6" t="s">
        <v>211</v>
      </c>
      <c r="D9" s="7">
        <v>78.58</v>
      </c>
      <c r="E9" s="7">
        <v>72</v>
      </c>
      <c r="F9" s="9">
        <f t="shared" si="0"/>
        <v>75.29</v>
      </c>
      <c r="G9" s="7">
        <v>8</v>
      </c>
    </row>
    <row r="10" customHeight="1" spans="1:7">
      <c r="A10" s="6" t="s">
        <v>226</v>
      </c>
      <c r="B10" s="6" t="s">
        <v>227</v>
      </c>
      <c r="C10" s="6" t="s">
        <v>211</v>
      </c>
      <c r="D10" s="7">
        <v>76.6</v>
      </c>
      <c r="E10" s="7">
        <v>73.33</v>
      </c>
      <c r="F10" s="9">
        <f t="shared" si="0"/>
        <v>74.965</v>
      </c>
      <c r="G10" s="7">
        <v>9</v>
      </c>
    </row>
    <row r="11" customHeight="1" spans="1:7">
      <c r="A11" s="6" t="s">
        <v>228</v>
      </c>
      <c r="B11" s="6" t="s">
        <v>229</v>
      </c>
      <c r="C11" s="6" t="s">
        <v>211</v>
      </c>
      <c r="D11" s="7">
        <v>74.19</v>
      </c>
      <c r="E11" s="7">
        <v>75.67</v>
      </c>
      <c r="F11" s="9">
        <f t="shared" si="0"/>
        <v>74.93</v>
      </c>
      <c r="G11" s="7">
        <v>10</v>
      </c>
    </row>
  </sheetData>
  <sortState ref="A2:H20">
    <sortCondition ref="F2:F20" descending="1"/>
  </sortState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1" topLeftCell="A2" activePane="bottomLeft" state="frozen"/>
      <selection/>
      <selection pane="bottomLeft" activeCell="I13" sqref="I13"/>
    </sheetView>
  </sheetViews>
  <sheetFormatPr defaultColWidth="12.3666666666667" defaultRowHeight="30" customHeight="1" outlineLevelCol="6"/>
  <cols>
    <col min="1" max="1" width="16.6333333333333" customWidth="1"/>
    <col min="4" max="5" width="11.625" customWidth="1"/>
    <col min="6" max="6" width="11.625" style="12" customWidth="1"/>
    <col min="7" max="7" width="11.625" customWidth="1"/>
  </cols>
  <sheetData>
    <row r="1" customHeight="1" spans="1:7">
      <c r="A1" s="13" t="s">
        <v>0</v>
      </c>
      <c r="B1" s="13" t="s">
        <v>1</v>
      </c>
      <c r="C1" s="13" t="s">
        <v>2</v>
      </c>
      <c r="D1" s="14" t="s">
        <v>3</v>
      </c>
      <c r="E1" s="16" t="s">
        <v>4</v>
      </c>
      <c r="F1" s="16" t="s">
        <v>5</v>
      </c>
      <c r="G1" s="14" t="s">
        <v>6</v>
      </c>
    </row>
    <row r="2" customHeight="1" spans="1:7">
      <c r="A2" s="6" t="s">
        <v>230</v>
      </c>
      <c r="B2" s="6" t="s">
        <v>231</v>
      </c>
      <c r="C2" s="6" t="s">
        <v>232</v>
      </c>
      <c r="D2" s="7">
        <v>81.47</v>
      </c>
      <c r="E2" s="7">
        <v>88.67</v>
      </c>
      <c r="F2" s="9">
        <f t="shared" ref="F2:F20" si="0">D2*0.5+E2*0.5</f>
        <v>85.07</v>
      </c>
      <c r="G2" s="7">
        <v>1</v>
      </c>
    </row>
    <row r="3" customHeight="1" spans="1:7">
      <c r="A3" s="6" t="s">
        <v>233</v>
      </c>
      <c r="B3" s="6" t="s">
        <v>234</v>
      </c>
      <c r="C3" s="6" t="s">
        <v>232</v>
      </c>
      <c r="D3" s="7">
        <v>81.38</v>
      </c>
      <c r="E3" s="7">
        <v>81.33</v>
      </c>
      <c r="F3" s="9">
        <f t="shared" si="0"/>
        <v>81.355</v>
      </c>
      <c r="G3" s="7">
        <v>2</v>
      </c>
    </row>
    <row r="4" customHeight="1" spans="1:7">
      <c r="A4" s="6" t="s">
        <v>235</v>
      </c>
      <c r="B4" s="6" t="s">
        <v>236</v>
      </c>
      <c r="C4" s="6" t="s">
        <v>232</v>
      </c>
      <c r="D4" s="7">
        <v>82.54</v>
      </c>
      <c r="E4" s="7">
        <v>75.67</v>
      </c>
      <c r="F4" s="9">
        <f t="shared" si="0"/>
        <v>79.105</v>
      </c>
      <c r="G4" s="7">
        <v>3</v>
      </c>
    </row>
    <row r="5" customHeight="1" spans="1:7">
      <c r="A5" s="6" t="s">
        <v>237</v>
      </c>
      <c r="B5" s="6" t="s">
        <v>238</v>
      </c>
      <c r="C5" s="6" t="s">
        <v>232</v>
      </c>
      <c r="D5" s="7">
        <v>84.76</v>
      </c>
      <c r="E5" s="7">
        <v>71</v>
      </c>
      <c r="F5" s="9">
        <f t="shared" si="0"/>
        <v>77.88</v>
      </c>
      <c r="G5" s="7">
        <v>4</v>
      </c>
    </row>
    <row r="6" customHeight="1" spans="1:7">
      <c r="A6" s="6" t="s">
        <v>239</v>
      </c>
      <c r="B6" s="6" t="s">
        <v>240</v>
      </c>
      <c r="C6" s="6" t="s">
        <v>232</v>
      </c>
      <c r="D6" s="7">
        <v>79.77</v>
      </c>
      <c r="E6" s="7">
        <v>74.67</v>
      </c>
      <c r="F6" s="9">
        <f t="shared" si="0"/>
        <v>77.22</v>
      </c>
      <c r="G6" s="7">
        <v>5</v>
      </c>
    </row>
    <row r="7" customHeight="1" spans="1:7">
      <c r="A7" s="6" t="s">
        <v>241</v>
      </c>
      <c r="B7" s="6" t="s">
        <v>242</v>
      </c>
      <c r="C7" s="6" t="s">
        <v>232</v>
      </c>
      <c r="D7" s="7">
        <v>77.78</v>
      </c>
      <c r="E7" s="7">
        <v>76.33</v>
      </c>
      <c r="F7" s="9">
        <f t="shared" si="0"/>
        <v>77.055</v>
      </c>
      <c r="G7" s="7">
        <v>6</v>
      </c>
    </row>
    <row r="8" customHeight="1" spans="1:7">
      <c r="A8" s="6" t="s">
        <v>243</v>
      </c>
      <c r="B8" s="6" t="s">
        <v>244</v>
      </c>
      <c r="C8" s="6" t="s">
        <v>232</v>
      </c>
      <c r="D8" s="7">
        <v>79.07</v>
      </c>
      <c r="E8" s="7">
        <v>75</v>
      </c>
      <c r="F8" s="9">
        <f t="shared" si="0"/>
        <v>77.035</v>
      </c>
      <c r="G8" s="7">
        <v>7</v>
      </c>
    </row>
    <row r="9" customHeight="1" spans="1:7">
      <c r="A9" s="6" t="s">
        <v>245</v>
      </c>
      <c r="B9" s="6" t="s">
        <v>246</v>
      </c>
      <c r="C9" s="6" t="s">
        <v>232</v>
      </c>
      <c r="D9" s="7">
        <v>78.36</v>
      </c>
      <c r="E9" s="7">
        <v>75.33</v>
      </c>
      <c r="F9" s="9">
        <f t="shared" si="0"/>
        <v>76.845</v>
      </c>
      <c r="G9" s="7">
        <v>8</v>
      </c>
    </row>
    <row r="10" customHeight="1" spans="1:7">
      <c r="A10" s="6" t="s">
        <v>247</v>
      </c>
      <c r="B10" s="6" t="s">
        <v>248</v>
      </c>
      <c r="C10" s="6" t="s">
        <v>232</v>
      </c>
      <c r="D10" s="7">
        <v>82.78</v>
      </c>
      <c r="E10" s="7">
        <v>70.33</v>
      </c>
      <c r="F10" s="9">
        <f t="shared" si="0"/>
        <v>76.555</v>
      </c>
      <c r="G10" s="7">
        <v>9</v>
      </c>
    </row>
    <row r="11" customHeight="1" spans="1:7">
      <c r="A11" s="6" t="s">
        <v>249</v>
      </c>
      <c r="B11" s="6" t="s">
        <v>250</v>
      </c>
      <c r="C11" s="6" t="s">
        <v>232</v>
      </c>
      <c r="D11" s="7">
        <v>79.28</v>
      </c>
      <c r="E11" s="7">
        <v>72.67</v>
      </c>
      <c r="F11" s="9">
        <f t="shared" si="0"/>
        <v>75.975</v>
      </c>
      <c r="G11" s="7">
        <v>10</v>
      </c>
    </row>
  </sheetData>
  <sortState ref="A2:H20">
    <sortCondition ref="F2:F20" descending="1"/>
  </sortState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pane ySplit="1" topLeftCell="A2" activePane="bottomLeft" state="frozen"/>
      <selection/>
      <selection pane="bottomLeft" activeCell="M12" sqref="M12"/>
    </sheetView>
  </sheetViews>
  <sheetFormatPr defaultColWidth="12.3666666666667" defaultRowHeight="30" customHeight="1" outlineLevelRow="7" outlineLevelCol="6"/>
  <cols>
    <col min="1" max="1" width="18.6333333333333" customWidth="1"/>
    <col min="4" max="5" width="10.875" customWidth="1"/>
    <col min="6" max="6" width="10.875" style="12" customWidth="1"/>
    <col min="7" max="7" width="10.875" customWidth="1"/>
  </cols>
  <sheetData>
    <row r="1" customHeight="1" spans="1:7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6" t="s">
        <v>5</v>
      </c>
      <c r="G1" s="14" t="s">
        <v>6</v>
      </c>
    </row>
    <row r="2" customHeight="1" spans="1:7">
      <c r="A2" s="6" t="s">
        <v>251</v>
      </c>
      <c r="B2" s="6" t="s">
        <v>252</v>
      </c>
      <c r="C2" s="6" t="s">
        <v>253</v>
      </c>
      <c r="D2" s="7">
        <v>80.9</v>
      </c>
      <c r="E2" s="7">
        <v>83</v>
      </c>
      <c r="F2" s="9">
        <f t="shared" ref="F2:F15" si="0">D2*0.5+E2*0.5</f>
        <v>81.95</v>
      </c>
      <c r="G2" s="7">
        <v>1</v>
      </c>
    </row>
    <row r="3" customHeight="1" spans="1:7">
      <c r="A3" s="6" t="s">
        <v>254</v>
      </c>
      <c r="B3" s="6" t="s">
        <v>255</v>
      </c>
      <c r="C3" s="6" t="s">
        <v>253</v>
      </c>
      <c r="D3" s="7">
        <v>81.14</v>
      </c>
      <c r="E3" s="7">
        <v>82</v>
      </c>
      <c r="F3" s="9">
        <f t="shared" si="0"/>
        <v>81.57</v>
      </c>
      <c r="G3" s="7">
        <v>2</v>
      </c>
    </row>
    <row r="4" customHeight="1" spans="1:7">
      <c r="A4" s="6" t="s">
        <v>256</v>
      </c>
      <c r="B4" s="6" t="s">
        <v>257</v>
      </c>
      <c r="C4" s="6" t="s">
        <v>253</v>
      </c>
      <c r="D4" s="7">
        <v>83.7</v>
      </c>
      <c r="E4" s="7">
        <v>76.67</v>
      </c>
      <c r="F4" s="9">
        <f t="shared" si="0"/>
        <v>80.185</v>
      </c>
      <c r="G4" s="7">
        <v>3</v>
      </c>
    </row>
    <row r="5" customHeight="1" spans="1:7">
      <c r="A5" s="6" t="s">
        <v>258</v>
      </c>
      <c r="B5" s="6" t="s">
        <v>259</v>
      </c>
      <c r="C5" s="6" t="s">
        <v>253</v>
      </c>
      <c r="D5" s="7">
        <v>82.32</v>
      </c>
      <c r="E5" s="7">
        <v>77.67</v>
      </c>
      <c r="F5" s="9">
        <f t="shared" si="0"/>
        <v>79.995</v>
      </c>
      <c r="G5" s="7">
        <v>4</v>
      </c>
    </row>
    <row r="6" customHeight="1" spans="1:7">
      <c r="A6" s="6" t="s">
        <v>260</v>
      </c>
      <c r="B6" s="6" t="s">
        <v>261</v>
      </c>
      <c r="C6" s="6" t="s">
        <v>253</v>
      </c>
      <c r="D6" s="7">
        <v>81.26</v>
      </c>
      <c r="E6" s="7">
        <v>78.67</v>
      </c>
      <c r="F6" s="9">
        <f t="shared" si="0"/>
        <v>79.965</v>
      </c>
      <c r="G6" s="7">
        <v>5</v>
      </c>
    </row>
    <row r="7" customHeight="1" spans="1:7">
      <c r="A7" s="6" t="s">
        <v>262</v>
      </c>
      <c r="B7" s="6" t="s">
        <v>263</v>
      </c>
      <c r="C7" s="6" t="s">
        <v>253</v>
      </c>
      <c r="D7" s="7">
        <v>81.62</v>
      </c>
      <c r="E7" s="7">
        <v>77.67</v>
      </c>
      <c r="F7" s="9">
        <f t="shared" si="0"/>
        <v>79.645</v>
      </c>
      <c r="G7" s="7">
        <v>6</v>
      </c>
    </row>
    <row r="8" customHeight="1" spans="1:7">
      <c r="A8" s="6" t="s">
        <v>264</v>
      </c>
      <c r="B8" s="6" t="s">
        <v>265</v>
      </c>
      <c r="C8" s="6" t="s">
        <v>253</v>
      </c>
      <c r="D8" s="7">
        <v>81.84</v>
      </c>
      <c r="E8" s="7">
        <v>75.67</v>
      </c>
      <c r="F8" s="9">
        <f t="shared" si="0"/>
        <v>78.755</v>
      </c>
      <c r="G8" s="7">
        <v>7</v>
      </c>
    </row>
  </sheetData>
  <sortState ref="A2:H15">
    <sortCondition ref="F2:F15" descending="1"/>
  </sortState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pane ySplit="1" topLeftCell="A2" activePane="bottomLeft" state="frozen"/>
      <selection/>
      <selection pane="bottomLeft" activeCell="D13" sqref="D13"/>
    </sheetView>
  </sheetViews>
  <sheetFormatPr defaultColWidth="12.3666666666667" defaultRowHeight="30" customHeight="1" outlineLevelRow="3" outlineLevelCol="6"/>
  <cols>
    <col min="1" max="1" width="17" customWidth="1"/>
    <col min="3" max="3" width="15.875" customWidth="1"/>
    <col min="4" max="5" width="10.375" customWidth="1"/>
    <col min="6" max="6" width="10.375" style="12" customWidth="1"/>
    <col min="7" max="7" width="10.375" customWidth="1"/>
  </cols>
  <sheetData>
    <row r="1" customHeight="1" spans="1:7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customHeight="1" spans="1:7">
      <c r="A2" s="6" t="s">
        <v>266</v>
      </c>
      <c r="B2" s="6" t="s">
        <v>267</v>
      </c>
      <c r="C2" s="6" t="s">
        <v>268</v>
      </c>
      <c r="D2" s="7">
        <v>83.95</v>
      </c>
      <c r="E2" s="15">
        <v>79.33</v>
      </c>
      <c r="F2" s="9">
        <f>D2*0.5+E2*0.5</f>
        <v>81.64</v>
      </c>
      <c r="G2" s="7">
        <f>RANK(D2,$D$2:$D$4)</f>
        <v>1</v>
      </c>
    </row>
    <row r="3" customHeight="1" spans="1:7">
      <c r="A3" s="6" t="s">
        <v>269</v>
      </c>
      <c r="B3" s="6" t="s">
        <v>270</v>
      </c>
      <c r="C3" s="6" t="s">
        <v>268</v>
      </c>
      <c r="D3" s="7">
        <v>80.2</v>
      </c>
      <c r="E3" s="15">
        <v>81</v>
      </c>
      <c r="F3" s="9">
        <f>D3*0.5+E3*0.5</f>
        <v>80.6</v>
      </c>
      <c r="G3" s="7">
        <v>2</v>
      </c>
    </row>
    <row r="4" customHeight="1" spans="1:7">
      <c r="A4" s="6" t="s">
        <v>271</v>
      </c>
      <c r="B4" s="6" t="s">
        <v>272</v>
      </c>
      <c r="C4" s="6" t="s">
        <v>268</v>
      </c>
      <c r="D4" s="7">
        <v>79.53</v>
      </c>
      <c r="E4" s="15">
        <v>80.67</v>
      </c>
      <c r="F4" s="9">
        <f>D4*0.5+E4*0.5</f>
        <v>80.1</v>
      </c>
      <c r="G4" s="7">
        <v>3</v>
      </c>
    </row>
  </sheetData>
  <sortState ref="A2:I7">
    <sortCondition ref="F2:F7" descending="1"/>
  </sortState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pane ySplit="1" topLeftCell="A2" activePane="bottomLeft" state="frozen"/>
      <selection/>
      <selection pane="bottomLeft" activeCell="K11" sqref="K11"/>
    </sheetView>
  </sheetViews>
  <sheetFormatPr defaultColWidth="12.3666666666667" defaultRowHeight="30" customHeight="1" outlineLevelCol="6"/>
  <cols>
    <col min="1" max="1" width="16.2666666666667" style="1" customWidth="1"/>
    <col min="2" max="3" width="12.3666666666667" style="1"/>
    <col min="4" max="5" width="11.625" style="1" customWidth="1"/>
    <col min="6" max="6" width="11.625" style="2" customWidth="1"/>
    <col min="7" max="7" width="11.625" style="1" customWidth="1"/>
    <col min="8" max="16382" width="12.3666666666667" style="1"/>
  </cols>
  <sheetData>
    <row r="1" ht="21" customHeight="1" spans="1:7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4" t="s">
        <v>6</v>
      </c>
    </row>
    <row r="2" ht="25" customHeight="1" spans="1:7">
      <c r="A2" s="6" t="s">
        <v>273</v>
      </c>
      <c r="B2" s="6" t="s">
        <v>274</v>
      </c>
      <c r="C2" s="6" t="s">
        <v>275</v>
      </c>
      <c r="D2" s="7">
        <v>81.38</v>
      </c>
      <c r="E2" s="8">
        <v>84.33</v>
      </c>
      <c r="F2" s="9">
        <f t="shared" ref="F2:F65" si="0">D2*0.5+E2*0.5</f>
        <v>82.855</v>
      </c>
      <c r="G2" s="7">
        <v>1</v>
      </c>
    </row>
    <row r="3" ht="25" customHeight="1" spans="1:7">
      <c r="A3" s="6" t="s">
        <v>276</v>
      </c>
      <c r="B3" s="6" t="s">
        <v>277</v>
      </c>
      <c r="C3" s="6" t="s">
        <v>275</v>
      </c>
      <c r="D3" s="7">
        <v>79.4</v>
      </c>
      <c r="E3" s="10">
        <v>85</v>
      </c>
      <c r="F3" s="9">
        <f t="shared" si="0"/>
        <v>82.2</v>
      </c>
      <c r="G3" s="7">
        <v>2</v>
      </c>
    </row>
    <row r="4" ht="25" customHeight="1" spans="1:7">
      <c r="A4" s="6" t="s">
        <v>278</v>
      </c>
      <c r="B4" s="6" t="s">
        <v>279</v>
      </c>
      <c r="C4" s="6" t="s">
        <v>275</v>
      </c>
      <c r="D4" s="7">
        <v>82.42</v>
      </c>
      <c r="E4" s="10">
        <v>80.67</v>
      </c>
      <c r="F4" s="9">
        <f t="shared" si="0"/>
        <v>81.545</v>
      </c>
      <c r="G4" s="7">
        <v>3</v>
      </c>
    </row>
    <row r="5" ht="25" customHeight="1" spans="1:7">
      <c r="A5" s="6" t="s">
        <v>280</v>
      </c>
      <c r="B5" s="6" t="s">
        <v>281</v>
      </c>
      <c r="C5" s="6" t="s">
        <v>275</v>
      </c>
      <c r="D5" s="7">
        <v>78.46</v>
      </c>
      <c r="E5" s="10">
        <v>84.33</v>
      </c>
      <c r="F5" s="9">
        <f t="shared" si="0"/>
        <v>81.395</v>
      </c>
      <c r="G5" s="7">
        <v>4</v>
      </c>
    </row>
    <row r="6" ht="25" customHeight="1" spans="1:7">
      <c r="A6" s="6" t="s">
        <v>282</v>
      </c>
      <c r="B6" s="6" t="s">
        <v>283</v>
      </c>
      <c r="C6" s="6" t="s">
        <v>275</v>
      </c>
      <c r="D6" s="7">
        <v>77.91</v>
      </c>
      <c r="E6" s="10">
        <v>84</v>
      </c>
      <c r="F6" s="9">
        <f t="shared" si="0"/>
        <v>80.955</v>
      </c>
      <c r="G6" s="7">
        <v>5</v>
      </c>
    </row>
    <row r="7" ht="25" customHeight="1" spans="1:7">
      <c r="A7" s="6" t="s">
        <v>284</v>
      </c>
      <c r="B7" s="6" t="s">
        <v>285</v>
      </c>
      <c r="C7" s="6" t="s">
        <v>275</v>
      </c>
      <c r="D7" s="7">
        <v>81.73</v>
      </c>
      <c r="E7" s="10">
        <v>80</v>
      </c>
      <c r="F7" s="9">
        <f t="shared" si="0"/>
        <v>80.865</v>
      </c>
      <c r="G7" s="7">
        <v>6</v>
      </c>
    </row>
    <row r="8" ht="25" customHeight="1" spans="1:7">
      <c r="A8" s="6" t="s">
        <v>286</v>
      </c>
      <c r="B8" s="6" t="s">
        <v>287</v>
      </c>
      <c r="C8" s="6" t="s">
        <v>275</v>
      </c>
      <c r="D8" s="7">
        <v>79.27</v>
      </c>
      <c r="E8" s="10">
        <v>82.33</v>
      </c>
      <c r="F8" s="9">
        <f t="shared" si="0"/>
        <v>80.8</v>
      </c>
      <c r="G8" s="7">
        <v>7</v>
      </c>
    </row>
    <row r="9" ht="25" customHeight="1" spans="1:7">
      <c r="A9" s="6" t="s">
        <v>288</v>
      </c>
      <c r="B9" s="6" t="s">
        <v>289</v>
      </c>
      <c r="C9" s="6" t="s">
        <v>275</v>
      </c>
      <c r="D9" s="7">
        <v>79.87</v>
      </c>
      <c r="E9" s="10">
        <v>81.67</v>
      </c>
      <c r="F9" s="9">
        <f t="shared" si="0"/>
        <v>80.77</v>
      </c>
      <c r="G9" s="7">
        <v>8</v>
      </c>
    </row>
    <row r="10" ht="25" customHeight="1" spans="1:7">
      <c r="A10" s="6" t="s">
        <v>290</v>
      </c>
      <c r="B10" s="6" t="s">
        <v>291</v>
      </c>
      <c r="C10" s="6" t="s">
        <v>275</v>
      </c>
      <c r="D10" s="7">
        <v>77.63</v>
      </c>
      <c r="E10" s="10">
        <v>83.67</v>
      </c>
      <c r="F10" s="9">
        <f t="shared" si="0"/>
        <v>80.65</v>
      </c>
      <c r="G10" s="7">
        <v>9</v>
      </c>
    </row>
    <row r="11" ht="25" customHeight="1" spans="1:7">
      <c r="A11" s="6" t="s">
        <v>292</v>
      </c>
      <c r="B11" s="6" t="s">
        <v>293</v>
      </c>
      <c r="C11" s="6" t="s">
        <v>275</v>
      </c>
      <c r="D11" s="7">
        <v>77.3</v>
      </c>
      <c r="E11" s="10">
        <v>83.67</v>
      </c>
      <c r="F11" s="9">
        <f t="shared" si="0"/>
        <v>80.485</v>
      </c>
      <c r="G11" s="7">
        <v>10</v>
      </c>
    </row>
    <row r="12" ht="25" customHeight="1" spans="1:7">
      <c r="A12" s="6" t="s">
        <v>294</v>
      </c>
      <c r="B12" s="6" t="s">
        <v>295</v>
      </c>
      <c r="C12" s="6" t="s">
        <v>275</v>
      </c>
      <c r="D12" s="7">
        <v>80.45</v>
      </c>
      <c r="E12" s="10">
        <v>80.33</v>
      </c>
      <c r="F12" s="9">
        <f t="shared" si="0"/>
        <v>80.39</v>
      </c>
      <c r="G12" s="7">
        <v>11</v>
      </c>
    </row>
    <row r="13" ht="25" customHeight="1" spans="1:7">
      <c r="A13" s="6" t="s">
        <v>296</v>
      </c>
      <c r="B13" s="6" t="s">
        <v>297</v>
      </c>
      <c r="C13" s="6" t="s">
        <v>275</v>
      </c>
      <c r="D13" s="7">
        <v>76.15</v>
      </c>
      <c r="E13" s="10">
        <v>84.33</v>
      </c>
      <c r="F13" s="9">
        <f t="shared" si="0"/>
        <v>80.24</v>
      </c>
      <c r="G13" s="7">
        <v>12</v>
      </c>
    </row>
    <row r="14" ht="25" customHeight="1" spans="1:7">
      <c r="A14" s="6" t="s">
        <v>298</v>
      </c>
      <c r="B14" s="6" t="s">
        <v>299</v>
      </c>
      <c r="C14" s="6" t="s">
        <v>275</v>
      </c>
      <c r="D14" s="7">
        <v>78.47</v>
      </c>
      <c r="E14" s="8">
        <v>81.67</v>
      </c>
      <c r="F14" s="9">
        <f t="shared" si="0"/>
        <v>80.07</v>
      </c>
      <c r="G14" s="7">
        <v>13</v>
      </c>
    </row>
    <row r="15" ht="25" customHeight="1" spans="1:7">
      <c r="A15" s="6" t="s">
        <v>300</v>
      </c>
      <c r="B15" s="6" t="s">
        <v>301</v>
      </c>
      <c r="C15" s="6" t="s">
        <v>275</v>
      </c>
      <c r="D15" s="7">
        <v>77.88</v>
      </c>
      <c r="E15" s="10">
        <v>82</v>
      </c>
      <c r="F15" s="9">
        <f t="shared" si="0"/>
        <v>79.94</v>
      </c>
      <c r="G15" s="7">
        <v>14</v>
      </c>
    </row>
    <row r="16" ht="25" customHeight="1" spans="1:7">
      <c r="A16" s="6" t="s">
        <v>302</v>
      </c>
      <c r="B16" s="6" t="s">
        <v>303</v>
      </c>
      <c r="C16" s="6" t="s">
        <v>275</v>
      </c>
      <c r="D16" s="7">
        <v>78.11</v>
      </c>
      <c r="E16" s="10">
        <v>81.67</v>
      </c>
      <c r="F16" s="9">
        <f t="shared" si="0"/>
        <v>79.89</v>
      </c>
      <c r="G16" s="7">
        <v>15</v>
      </c>
    </row>
    <row r="17" ht="25" customHeight="1" spans="1:7">
      <c r="A17" s="6" t="s">
        <v>304</v>
      </c>
      <c r="B17" s="6" t="s">
        <v>305</v>
      </c>
      <c r="C17" s="6" t="s">
        <v>275</v>
      </c>
      <c r="D17" s="7">
        <v>76.37</v>
      </c>
      <c r="E17" s="11">
        <v>83.33</v>
      </c>
      <c r="F17" s="9">
        <f t="shared" si="0"/>
        <v>79.85</v>
      </c>
      <c r="G17" s="7">
        <v>16</v>
      </c>
    </row>
    <row r="18" ht="25" customHeight="1" spans="1:7">
      <c r="A18" s="6" t="s">
        <v>306</v>
      </c>
      <c r="B18" s="6" t="s">
        <v>307</v>
      </c>
      <c r="C18" s="6" t="s">
        <v>275</v>
      </c>
      <c r="D18" s="7">
        <v>77.67</v>
      </c>
      <c r="E18" s="10">
        <v>82</v>
      </c>
      <c r="F18" s="9">
        <f t="shared" si="0"/>
        <v>79.835</v>
      </c>
      <c r="G18" s="7">
        <v>17</v>
      </c>
    </row>
    <row r="19" ht="25" customHeight="1" spans="1:7">
      <c r="A19" s="6" t="s">
        <v>308</v>
      </c>
      <c r="B19" s="6" t="s">
        <v>309</v>
      </c>
      <c r="C19" s="6" t="s">
        <v>275</v>
      </c>
      <c r="D19" s="7">
        <v>78.93</v>
      </c>
      <c r="E19" s="10">
        <v>80.33</v>
      </c>
      <c r="F19" s="9">
        <f t="shared" si="0"/>
        <v>79.63</v>
      </c>
      <c r="G19" s="7">
        <v>18</v>
      </c>
    </row>
    <row r="20" ht="25" customHeight="1" spans="1:7">
      <c r="A20" s="6" t="s">
        <v>310</v>
      </c>
      <c r="B20" s="6" t="s">
        <v>311</v>
      </c>
      <c r="C20" s="6" t="s">
        <v>275</v>
      </c>
      <c r="D20" s="7">
        <v>80.24</v>
      </c>
      <c r="E20" s="10">
        <v>79</v>
      </c>
      <c r="F20" s="9">
        <f t="shared" si="0"/>
        <v>79.62</v>
      </c>
      <c r="G20" s="7">
        <v>19</v>
      </c>
    </row>
    <row r="21" ht="25" customHeight="1" spans="1:7">
      <c r="A21" s="6" t="s">
        <v>312</v>
      </c>
      <c r="B21" s="6" t="s">
        <v>313</v>
      </c>
      <c r="C21" s="6" t="s">
        <v>275</v>
      </c>
      <c r="D21" s="7">
        <v>79.87</v>
      </c>
      <c r="E21" s="10">
        <v>79.33</v>
      </c>
      <c r="F21" s="9">
        <f t="shared" si="0"/>
        <v>79.6</v>
      </c>
      <c r="G21" s="7">
        <v>20</v>
      </c>
    </row>
    <row r="22" ht="25" customHeight="1" spans="1:7">
      <c r="A22" s="6" t="s">
        <v>314</v>
      </c>
      <c r="B22" s="6" t="s">
        <v>315</v>
      </c>
      <c r="C22" s="6" t="s">
        <v>275</v>
      </c>
      <c r="D22" s="7">
        <v>76.14</v>
      </c>
      <c r="E22" s="10">
        <v>83</v>
      </c>
      <c r="F22" s="9">
        <f t="shared" si="0"/>
        <v>79.57</v>
      </c>
      <c r="G22" s="7">
        <v>21</v>
      </c>
    </row>
    <row r="23" ht="25" customHeight="1" spans="1:7">
      <c r="A23" s="6" t="s">
        <v>316</v>
      </c>
      <c r="B23" s="6" t="s">
        <v>317</v>
      </c>
      <c r="C23" s="6" t="s">
        <v>275</v>
      </c>
      <c r="D23" s="7">
        <v>78.83</v>
      </c>
      <c r="E23" s="8">
        <v>80</v>
      </c>
      <c r="F23" s="9">
        <f t="shared" si="0"/>
        <v>79.415</v>
      </c>
      <c r="G23" s="7">
        <v>22</v>
      </c>
    </row>
    <row r="24" ht="25" customHeight="1" spans="1:7">
      <c r="A24" s="6" t="s">
        <v>318</v>
      </c>
      <c r="B24" s="6" t="s">
        <v>319</v>
      </c>
      <c r="C24" s="6" t="s">
        <v>275</v>
      </c>
      <c r="D24" s="7">
        <v>78.37</v>
      </c>
      <c r="E24" s="8">
        <v>80.33</v>
      </c>
      <c r="F24" s="9">
        <f t="shared" si="0"/>
        <v>79.35</v>
      </c>
      <c r="G24" s="7">
        <v>23</v>
      </c>
    </row>
    <row r="25" ht="25" customHeight="1" spans="1:7">
      <c r="A25" s="6" t="s">
        <v>320</v>
      </c>
      <c r="B25" s="6" t="s">
        <v>321</v>
      </c>
      <c r="C25" s="6" t="s">
        <v>275</v>
      </c>
      <c r="D25" s="7">
        <v>76.98</v>
      </c>
      <c r="E25" s="10">
        <v>81.33</v>
      </c>
      <c r="F25" s="9">
        <f t="shared" si="0"/>
        <v>79.155</v>
      </c>
      <c r="G25" s="7">
        <v>24</v>
      </c>
    </row>
    <row r="26" ht="25" customHeight="1" spans="1:7">
      <c r="A26" s="6" t="s">
        <v>322</v>
      </c>
      <c r="B26" s="6" t="s">
        <v>323</v>
      </c>
      <c r="C26" s="6" t="s">
        <v>275</v>
      </c>
      <c r="D26" s="7">
        <v>77.19</v>
      </c>
      <c r="E26" s="10">
        <v>81</v>
      </c>
      <c r="F26" s="9">
        <f t="shared" si="0"/>
        <v>79.095</v>
      </c>
      <c r="G26" s="7">
        <v>25</v>
      </c>
    </row>
    <row r="27" ht="25" customHeight="1" spans="1:7">
      <c r="A27" s="6" t="s">
        <v>324</v>
      </c>
      <c r="B27" s="6" t="s">
        <v>325</v>
      </c>
      <c r="C27" s="6" t="s">
        <v>275</v>
      </c>
      <c r="D27" s="7">
        <v>76.13</v>
      </c>
      <c r="E27" s="8">
        <v>81.67</v>
      </c>
      <c r="F27" s="9">
        <f t="shared" si="0"/>
        <v>78.9</v>
      </c>
      <c r="G27" s="7">
        <v>26</v>
      </c>
    </row>
    <row r="28" ht="25" customHeight="1" spans="1:7">
      <c r="A28" s="6" t="s">
        <v>326</v>
      </c>
      <c r="B28" s="6" t="s">
        <v>327</v>
      </c>
      <c r="C28" s="6" t="s">
        <v>275</v>
      </c>
      <c r="D28" s="7">
        <v>76.26</v>
      </c>
      <c r="E28" s="10">
        <v>81.33</v>
      </c>
      <c r="F28" s="9">
        <f t="shared" si="0"/>
        <v>78.795</v>
      </c>
      <c r="G28" s="7">
        <v>27</v>
      </c>
    </row>
    <row r="29" ht="25" customHeight="1" spans="1:7">
      <c r="A29" s="6" t="s">
        <v>328</v>
      </c>
      <c r="B29" s="6" t="s">
        <v>329</v>
      </c>
      <c r="C29" s="6" t="s">
        <v>275</v>
      </c>
      <c r="D29" s="7">
        <v>76.84</v>
      </c>
      <c r="E29" s="11">
        <v>80.67</v>
      </c>
      <c r="F29" s="9">
        <f t="shared" si="0"/>
        <v>78.755</v>
      </c>
      <c r="G29" s="7">
        <v>28</v>
      </c>
    </row>
    <row r="30" ht="25" customHeight="1" spans="1:7">
      <c r="A30" s="6" t="s">
        <v>330</v>
      </c>
      <c r="B30" s="6" t="s">
        <v>331</v>
      </c>
      <c r="C30" s="6" t="s">
        <v>275</v>
      </c>
      <c r="D30" s="7">
        <v>78.47</v>
      </c>
      <c r="E30" s="8">
        <v>79</v>
      </c>
      <c r="F30" s="9">
        <f t="shared" si="0"/>
        <v>78.735</v>
      </c>
      <c r="G30" s="7">
        <v>29</v>
      </c>
    </row>
    <row r="31" ht="25" customHeight="1" spans="1:7">
      <c r="A31" s="6" t="s">
        <v>332</v>
      </c>
      <c r="B31" s="6" t="s">
        <v>333</v>
      </c>
      <c r="C31" s="6" t="s">
        <v>275</v>
      </c>
      <c r="D31" s="7">
        <v>79.06</v>
      </c>
      <c r="E31" s="8">
        <v>78.33</v>
      </c>
      <c r="F31" s="9">
        <f t="shared" si="0"/>
        <v>78.695</v>
      </c>
      <c r="G31" s="7">
        <v>30</v>
      </c>
    </row>
    <row r="32" ht="25" customHeight="1" spans="1:7">
      <c r="A32" s="6" t="s">
        <v>334</v>
      </c>
      <c r="B32" s="6" t="s">
        <v>335</v>
      </c>
      <c r="C32" s="6" t="s">
        <v>275</v>
      </c>
      <c r="D32" s="7">
        <v>77.4</v>
      </c>
      <c r="E32" s="10">
        <v>80</v>
      </c>
      <c r="F32" s="9">
        <f t="shared" si="0"/>
        <v>78.7</v>
      </c>
      <c r="G32" s="7">
        <v>31</v>
      </c>
    </row>
    <row r="33" ht="25" customHeight="1" spans="1:7">
      <c r="A33" s="6" t="s">
        <v>336</v>
      </c>
      <c r="B33" s="6" t="s">
        <v>337</v>
      </c>
      <c r="C33" s="6" t="s">
        <v>275</v>
      </c>
      <c r="D33" s="7">
        <v>76.6</v>
      </c>
      <c r="E33" s="10">
        <v>80.67</v>
      </c>
      <c r="F33" s="9">
        <f t="shared" si="0"/>
        <v>78.635</v>
      </c>
      <c r="G33" s="7">
        <v>32</v>
      </c>
    </row>
  </sheetData>
  <sortState ref="A2:I65">
    <sortCondition ref="F2:F65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小学语文教师（计划招录50人）</vt:lpstr>
      <vt:lpstr>小学数学教师（计划招录38人）</vt:lpstr>
      <vt:lpstr>小学英语教师（计划招录12人）</vt:lpstr>
      <vt:lpstr>小学音乐教师（计划招录10人）</vt:lpstr>
      <vt:lpstr>小学体育教师（计划招录10人）</vt:lpstr>
      <vt:lpstr>小学美术教师（计划招录7人）</vt:lpstr>
      <vt:lpstr>小学信息技术教师（计划招录3人）</vt:lpstr>
      <vt:lpstr>幼儿教师（计划招录32人）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xiuxiu</dc:creator>
  <cp:lastModifiedBy>Administrator</cp:lastModifiedBy>
  <dcterms:created xsi:type="dcterms:W3CDTF">2019-08-11T13:07:00Z</dcterms:created>
  <dcterms:modified xsi:type="dcterms:W3CDTF">2019-08-26T08:39:55Z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