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/>
  <xr:revisionPtr revIDLastSave="0" documentId="13_ncr:1_{12582707-D93E-49B0-A03C-BC26DECF80FC}" xr6:coauthVersionLast="36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拟聘用人员名单" sheetId="3" r:id="rId1"/>
  </sheets>
  <definedNames>
    <definedName name="_xlnm.Print_Titles" localSheetId="0">拟聘用人员名单!$1:$2</definedName>
    <definedName name="标头1">#REF!</definedName>
  </definedNames>
  <calcPr calcId="191029"/>
</workbook>
</file>

<file path=xl/calcChain.xml><?xml version="1.0" encoding="utf-8"?>
<calcChain xmlns="http://schemas.openxmlformats.org/spreadsheetml/2006/main">
  <c r="F3" i="3" l="1"/>
  <c r="G3" i="3" s="1"/>
  <c r="F6" i="3"/>
</calcChain>
</file>

<file path=xl/sharedStrings.xml><?xml version="1.0" encoding="utf-8"?>
<sst xmlns="http://schemas.openxmlformats.org/spreadsheetml/2006/main" count="73" uniqueCount="57">
  <si>
    <t>报名顺序号</t>
    <phoneticPr fontId="23" type="noConversion"/>
  </si>
  <si>
    <t>姓名</t>
    <phoneticPr fontId="23" type="noConversion"/>
  </si>
  <si>
    <t>总成绩排名</t>
    <phoneticPr fontId="23" type="noConversion"/>
  </si>
  <si>
    <t>体检、考察情况</t>
    <phoneticPr fontId="23" type="noConversion"/>
  </si>
  <si>
    <t>报考岗位</t>
    <phoneticPr fontId="23" type="noConversion"/>
  </si>
  <si>
    <t>体检、考察合格</t>
    <phoneticPr fontId="23" type="noConversion"/>
  </si>
  <si>
    <t>递补进入体检、考察范围，体检、考察合格</t>
    <phoneticPr fontId="23" type="noConversion"/>
  </si>
  <si>
    <t>笔试成绩</t>
    <phoneticPr fontId="23" type="noConversion"/>
  </si>
  <si>
    <t>面试成绩</t>
    <phoneticPr fontId="23" type="noConversion"/>
  </si>
  <si>
    <t>总成绩</t>
    <phoneticPr fontId="23" type="noConversion"/>
  </si>
  <si>
    <r>
      <t xml:space="preserve">2019年潍坊综合保税区管委会
公开招考部分岗位聘用职员拟聘用人员名单
</t>
    </r>
    <r>
      <rPr>
        <b/>
        <sz val="11"/>
        <color theme="1"/>
        <rFont val="仿宋_GB2312"/>
        <family val="3"/>
        <charset val="134"/>
      </rPr>
      <t>（2019年8月6日）</t>
    </r>
    <phoneticPr fontId="23" type="noConversion"/>
  </si>
  <si>
    <t>党务综合管理</t>
  </si>
  <si>
    <t>02001</t>
  </si>
  <si>
    <t>王甜甜</t>
  </si>
  <si>
    <t>园林绿化</t>
  </si>
  <si>
    <t>04002</t>
  </si>
  <si>
    <t>王诗颖</t>
  </si>
  <si>
    <t>外经外贸</t>
  </si>
  <si>
    <t>01004</t>
  </si>
  <si>
    <t>高利</t>
  </si>
  <si>
    <t>会计</t>
  </si>
  <si>
    <t>03006</t>
  </si>
  <si>
    <t>刘晓玥</t>
  </si>
  <si>
    <t>法律援助</t>
  </si>
  <si>
    <t>05011</t>
  </si>
  <si>
    <t>冯晓羽</t>
  </si>
  <si>
    <t>05007</t>
  </si>
  <si>
    <t>郭岩欣</t>
  </si>
  <si>
    <t>商品检验</t>
  </si>
  <si>
    <t>08005</t>
  </si>
  <si>
    <t>张凤霞</t>
  </si>
  <si>
    <t>综合文字</t>
  </si>
  <si>
    <t>13004</t>
  </si>
  <si>
    <t>高伟</t>
  </si>
  <si>
    <t>工程建设受理</t>
  </si>
  <si>
    <t>06022</t>
  </si>
  <si>
    <t>刘蓉</t>
  </si>
  <si>
    <t>帮办</t>
  </si>
  <si>
    <t>07006</t>
  </si>
  <si>
    <t>董金宁</t>
  </si>
  <si>
    <t>综合保障A</t>
  </si>
  <si>
    <t>09011</t>
  </si>
  <si>
    <t>刘志超</t>
  </si>
  <si>
    <t>综合保障B</t>
  </si>
  <si>
    <t>10001</t>
  </si>
  <si>
    <t>朱琳</t>
  </si>
  <si>
    <t>业务辅助执法</t>
  </si>
  <si>
    <t>11011</t>
  </si>
  <si>
    <t>齐腾峰</t>
  </si>
  <si>
    <t>保健检验</t>
  </si>
  <si>
    <t>12004</t>
  </si>
  <si>
    <t>王佳顺</t>
  </si>
  <si>
    <t>13005</t>
  </si>
  <si>
    <t>卜南南</t>
  </si>
  <si>
    <t>解说宣传（女）</t>
  </si>
  <si>
    <t>15001</t>
  </si>
  <si>
    <t>单鲁萍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</si>
</sst>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0"/>
    <numFmt numFmtId="180" formatCode="[&lt;=9999999]###\-####;\(###\)\ ###\-####"/>
    <numFmt numFmtId="181" formatCode="0.00_ "/>
    <numFmt numFmtId="182" formatCode="0.00_);[Red]\(0.00\)"/>
  </numFmts>
  <fonts count="29" x14ac:knownFonts="1">
    <font>
      <sz val="12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u/>
      <sz val="12"/>
      <color theme="8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2"/>
      <color theme="5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9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2"/>
      <color rgb="FF000000"/>
      <name val="Microsoft YaHei UI"/>
      <family val="2"/>
      <charset val="134"/>
    </font>
    <font>
      <b/>
      <sz val="16"/>
      <color theme="1"/>
      <name val="Microsoft YaHei UI"/>
      <family val="2"/>
      <charset val="134"/>
    </font>
    <font>
      <b/>
      <sz val="12"/>
      <color rgb="FF000000"/>
      <name val="Microsoft YaHei UI"/>
      <family val="2"/>
      <charset val="134"/>
    </font>
    <font>
      <b/>
      <sz val="11"/>
      <color theme="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1">
    <xf numFmtId="0" fontId="0" fillId="0" borderId="0">
      <alignment horizontal="left" vertical="center" wrapText="1" indent="1"/>
    </xf>
    <xf numFmtId="0" fontId="19" fillId="0" borderId="1" applyNumberFormat="0" applyFill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 wrapText="1" indent="1"/>
    </xf>
    <xf numFmtId="179" fontId="6" fillId="0" borderId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wrapText="1"/>
    </xf>
    <xf numFmtId="180" fontId="7" fillId="0" borderId="0" applyFont="0" applyFill="0" applyBorder="0">
      <alignment horizontal="left" vertical="center" wrapText="1" indent="1"/>
    </xf>
    <xf numFmtId="0" fontId="9" fillId="0" borderId="0" applyNumberFormat="0" applyFill="0" applyBorder="0" applyProtection="0">
      <alignment horizontal="left" vertical="center" wrapText="1" indent="1"/>
    </xf>
    <xf numFmtId="0" fontId="7" fillId="0" borderId="0" applyNumberFormat="0" applyFont="0" applyFill="0" applyBorder="0">
      <alignment horizontal="center" vertical="center" wrapText="1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2" applyNumberFormat="0" applyAlignment="0" applyProtection="0"/>
    <xf numFmtId="0" fontId="18" fillId="6" borderId="3" applyNumberFormat="0" applyAlignment="0" applyProtection="0"/>
    <xf numFmtId="0" fontId="4" fillId="6" borderId="2" applyNumberFormat="0" applyAlignment="0" applyProtection="0"/>
    <xf numFmtId="0" fontId="16" fillId="0" borderId="4" applyNumberFormat="0" applyFill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20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>
      <alignment horizontal="left" vertical="center" wrapText="1" inden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 indent="1"/>
    </xf>
    <xf numFmtId="0" fontId="22" fillId="0" borderId="12" xfId="0" applyFont="1" applyFill="1" applyBorder="1" applyAlignment="1">
      <alignment horizontal="center" vertical="center" wrapText="1"/>
    </xf>
    <xf numFmtId="179" fontId="24" fillId="0" borderId="8" xfId="6" applyFont="1" applyFill="1" applyBorder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181" fontId="22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82" fontId="22" fillId="0" borderId="8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81" fontId="22" fillId="0" borderId="15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79" fontId="24" fillId="0" borderId="10" xfId="6" applyFont="1" applyFill="1" applyBorder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4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5" builtinId="19" customBuiltin="1"/>
    <cellStyle name="差" xfId="17" builtinId="27" customBuiltin="1"/>
    <cellStyle name="常规" xfId="0" builtinId="0" customBuiltin="1"/>
    <cellStyle name="超链接" xfId="5" builtinId="8" customBuiltin="1"/>
    <cellStyle name="电话" xfId="8" xr:uid="{00000000-0005-0000-0000-000032000000}"/>
    <cellStyle name="好" xfId="16" builtinId="26" customBuiltin="1"/>
    <cellStyle name="汇总" xfId="26" builtinId="25" customBuiltin="1"/>
    <cellStyle name="货币" xfId="12" builtinId="4" customBuiltin="1"/>
    <cellStyle name="货币[0]" xfId="13" builtinId="7" customBuiltin="1"/>
    <cellStyle name="计算" xfId="21" builtinId="22" customBuiltin="1"/>
    <cellStyle name="检查单元格" xfId="23" builtinId="23" customBuiltin="1"/>
    <cellStyle name="解释性文本" xfId="7" builtinId="53" customBuiltin="1"/>
    <cellStyle name="警告文本" xfId="24" builtinId="11" customBuiltin="1"/>
    <cellStyle name="居中对齐" xfId="10" xr:uid="{00000000-0005-0000-0000-000031000000}"/>
    <cellStyle name="链接单元格" xfId="22" builtinId="24" customBuiltin="1"/>
    <cellStyle name="千位分隔" xfId="6" builtinId="3" customBuiltin="1"/>
    <cellStyle name="千位分隔[0]" xfId="11" builtinId="6" customBuiltin="1"/>
    <cellStyle name="适中" xfId="18" builtinId="28" customBuiltin="1"/>
    <cellStyle name="输出" xfId="20" builtinId="21" customBuiltin="1"/>
    <cellStyle name="输入" xfId="19" builtinId="20" customBuiltin="1"/>
    <cellStyle name="已访问的超链接" xfId="9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5" builtinId="10" customBuiltin="1"/>
  </cellStyles>
  <dxfs count="6"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体育赛事报名表">
    <tableStyle name="体育赛事报名数据透视表" table="0" count="3" xr9:uid="{00000000-0011-0000-FFFF-FFFF00000000}">
      <tableStyleElement type="wholeTable" dxfId="5"/>
      <tableStyleElement type="headerRow" dxfId="4"/>
      <tableStyleElement type="firstColumn" dxfId="3"/>
    </tableStyle>
    <tableStyle name="体育赛事报名表" pivot="0" count="3" xr9:uid="{00000000-0011-0000-FFFF-FFFF01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AAD5-A840-43F9-9C30-A5BA6447E771}">
  <sheetPr>
    <pageSetUpPr fitToPage="1"/>
  </sheetPr>
  <dimension ref="A1:H18"/>
  <sheetViews>
    <sheetView tabSelected="1" workbookViewId="0">
      <selection activeCell="F17" sqref="F17"/>
    </sheetView>
  </sheetViews>
  <sheetFormatPr defaultRowHeight="16.5" x14ac:dyDescent="0.4"/>
  <cols>
    <col min="2" max="2" width="11.28515625" customWidth="1"/>
    <col min="7" max="7" width="6.42578125" customWidth="1"/>
    <col min="8" max="8" width="19.7109375" customWidth="1"/>
  </cols>
  <sheetData>
    <row r="1" spans="1:8" ht="73" customHeight="1" thickBot="1" x14ac:dyDescent="0.45">
      <c r="A1" s="22" t="s">
        <v>10</v>
      </c>
      <c r="B1" s="22"/>
      <c r="C1" s="22"/>
      <c r="D1" s="22"/>
      <c r="E1" s="22"/>
      <c r="F1" s="22"/>
      <c r="G1" s="22"/>
      <c r="H1" s="22"/>
    </row>
    <row r="2" spans="1:8" ht="33.5" thickBot="1" x14ac:dyDescent="0.45">
      <c r="A2" s="1" t="s">
        <v>4</v>
      </c>
      <c r="B2" s="2" t="s">
        <v>0</v>
      </c>
      <c r="C2" s="2" t="s">
        <v>1</v>
      </c>
      <c r="D2" s="2" t="s">
        <v>7</v>
      </c>
      <c r="E2" s="2" t="s">
        <v>8</v>
      </c>
      <c r="F2" s="2" t="s">
        <v>9</v>
      </c>
      <c r="G2" s="2" t="s">
        <v>2</v>
      </c>
      <c r="H2" s="3" t="s">
        <v>3</v>
      </c>
    </row>
    <row r="3" spans="1:8" s="5" customFormat="1" ht="41" customHeight="1" x14ac:dyDescent="0.4">
      <c r="A3" s="17" t="s">
        <v>17</v>
      </c>
      <c r="B3" s="18" t="s">
        <v>18</v>
      </c>
      <c r="C3" s="19" t="s">
        <v>19</v>
      </c>
      <c r="D3" s="20">
        <v>71.8</v>
      </c>
      <c r="E3" s="20">
        <v>87.6</v>
      </c>
      <c r="F3" s="20">
        <f t="shared" ref="F3" si="0">D3*0.5+E3*0.5</f>
        <v>79.699999999999989</v>
      </c>
      <c r="G3" s="19">
        <f>RANK(F3,$F$3:$F$6)</f>
        <v>1</v>
      </c>
      <c r="H3" s="21" t="s">
        <v>5</v>
      </c>
    </row>
    <row r="4" spans="1:8" s="5" customFormat="1" ht="41" customHeight="1" x14ac:dyDescent="0.4">
      <c r="A4" s="6" t="s">
        <v>11</v>
      </c>
      <c r="B4" s="7" t="s">
        <v>12</v>
      </c>
      <c r="C4" s="8" t="s">
        <v>13</v>
      </c>
      <c r="D4" s="9">
        <v>48.6</v>
      </c>
      <c r="E4" s="9">
        <v>77.2</v>
      </c>
      <c r="F4" s="9">
        <v>62.900000000000006</v>
      </c>
      <c r="G4" s="8">
        <v>3</v>
      </c>
      <c r="H4" s="4" t="s">
        <v>6</v>
      </c>
    </row>
    <row r="5" spans="1:8" s="5" customFormat="1" ht="41" customHeight="1" x14ac:dyDescent="0.4">
      <c r="A5" s="6" t="s">
        <v>20</v>
      </c>
      <c r="B5" s="7" t="s">
        <v>21</v>
      </c>
      <c r="C5" s="8" t="s">
        <v>22</v>
      </c>
      <c r="D5" s="9">
        <v>65.599999999999994</v>
      </c>
      <c r="E5" s="9">
        <v>88.2</v>
      </c>
      <c r="F5" s="9">
        <v>76.900000000000006</v>
      </c>
      <c r="G5" s="8">
        <v>1</v>
      </c>
      <c r="H5" s="4" t="s">
        <v>5</v>
      </c>
    </row>
    <row r="6" spans="1:8" s="5" customFormat="1" ht="41" customHeight="1" x14ac:dyDescent="0.4">
      <c r="A6" s="6" t="s">
        <v>14</v>
      </c>
      <c r="B6" s="10" t="s">
        <v>15</v>
      </c>
      <c r="C6" s="8" t="s">
        <v>16</v>
      </c>
      <c r="D6" s="9">
        <v>59.6</v>
      </c>
      <c r="E6" s="9">
        <v>79.599999999999994</v>
      </c>
      <c r="F6" s="11">
        <f t="shared" ref="F6" si="1">D6*0.5+E6*0.5</f>
        <v>69.599999999999994</v>
      </c>
      <c r="G6" s="8">
        <v>3</v>
      </c>
      <c r="H6" s="4" t="s">
        <v>6</v>
      </c>
    </row>
    <row r="7" spans="1:8" s="5" customFormat="1" ht="41" customHeight="1" x14ac:dyDescent="0.4">
      <c r="A7" s="6" t="s">
        <v>23</v>
      </c>
      <c r="B7" s="10" t="s">
        <v>24</v>
      </c>
      <c r="C7" s="8" t="s">
        <v>25</v>
      </c>
      <c r="D7" s="9">
        <v>66.599999999999994</v>
      </c>
      <c r="E7" s="9">
        <v>87.4</v>
      </c>
      <c r="F7" s="9">
        <v>77</v>
      </c>
      <c r="G7" s="8">
        <v>1</v>
      </c>
      <c r="H7" s="4" t="s">
        <v>5</v>
      </c>
    </row>
    <row r="8" spans="1:8" s="5" customFormat="1" ht="41" customHeight="1" x14ac:dyDescent="0.4">
      <c r="A8" s="6" t="s">
        <v>23</v>
      </c>
      <c r="B8" s="10" t="s">
        <v>26</v>
      </c>
      <c r="C8" s="8" t="s">
        <v>27</v>
      </c>
      <c r="D8" s="9">
        <v>64.599999999999994</v>
      </c>
      <c r="E8" s="9">
        <v>87</v>
      </c>
      <c r="F8" s="9">
        <v>75.8</v>
      </c>
      <c r="G8" s="8">
        <v>2</v>
      </c>
      <c r="H8" s="4" t="s">
        <v>5</v>
      </c>
    </row>
    <row r="9" spans="1:8" s="5" customFormat="1" ht="41" customHeight="1" x14ac:dyDescent="0.4">
      <c r="A9" s="6" t="s">
        <v>34</v>
      </c>
      <c r="B9" s="10" t="s">
        <v>35</v>
      </c>
      <c r="C9" s="8" t="s">
        <v>36</v>
      </c>
      <c r="D9" s="9">
        <v>69.400000000000006</v>
      </c>
      <c r="E9" s="9">
        <v>84</v>
      </c>
      <c r="F9" s="9">
        <v>76.7</v>
      </c>
      <c r="G9" s="8">
        <v>1</v>
      </c>
      <c r="H9" s="4" t="s">
        <v>5</v>
      </c>
    </row>
    <row r="10" spans="1:8" s="5" customFormat="1" ht="41" customHeight="1" x14ac:dyDescent="0.4">
      <c r="A10" s="6" t="s">
        <v>37</v>
      </c>
      <c r="B10" s="10" t="s">
        <v>38</v>
      </c>
      <c r="C10" s="8" t="s">
        <v>39</v>
      </c>
      <c r="D10" s="9">
        <v>66.599999999999994</v>
      </c>
      <c r="E10" s="9">
        <v>86</v>
      </c>
      <c r="F10" s="9">
        <v>76.3</v>
      </c>
      <c r="G10" s="8">
        <v>1</v>
      </c>
      <c r="H10" s="4" t="s">
        <v>5</v>
      </c>
    </row>
    <row r="11" spans="1:8" s="5" customFormat="1" ht="41" customHeight="1" x14ac:dyDescent="0.4">
      <c r="A11" s="6" t="s">
        <v>28</v>
      </c>
      <c r="B11" s="10" t="s">
        <v>29</v>
      </c>
      <c r="C11" s="8" t="s">
        <v>30</v>
      </c>
      <c r="D11" s="9">
        <v>63.6</v>
      </c>
      <c r="E11" s="9">
        <v>85.6</v>
      </c>
      <c r="F11" s="9">
        <v>74.599999999999994</v>
      </c>
      <c r="G11" s="8">
        <v>2</v>
      </c>
      <c r="H11" s="4" t="s">
        <v>6</v>
      </c>
    </row>
    <row r="12" spans="1:8" s="5" customFormat="1" ht="41" customHeight="1" x14ac:dyDescent="0.4">
      <c r="A12" s="6" t="s">
        <v>40</v>
      </c>
      <c r="B12" s="10" t="s">
        <v>41</v>
      </c>
      <c r="C12" s="8" t="s">
        <v>42</v>
      </c>
      <c r="D12" s="9">
        <v>68</v>
      </c>
      <c r="E12" s="9">
        <v>83</v>
      </c>
      <c r="F12" s="9">
        <v>75.5</v>
      </c>
      <c r="G12" s="8">
        <v>1</v>
      </c>
      <c r="H12" s="4" t="s">
        <v>5</v>
      </c>
    </row>
    <row r="13" spans="1:8" s="5" customFormat="1" ht="41" customHeight="1" x14ac:dyDescent="0.4">
      <c r="A13" s="6" t="s">
        <v>43</v>
      </c>
      <c r="B13" s="10" t="s">
        <v>44</v>
      </c>
      <c r="C13" s="8" t="s">
        <v>45</v>
      </c>
      <c r="D13" s="9">
        <v>57.2</v>
      </c>
      <c r="E13" s="9">
        <v>93.2</v>
      </c>
      <c r="F13" s="9">
        <v>75.2</v>
      </c>
      <c r="G13" s="8">
        <v>1</v>
      </c>
      <c r="H13" s="4" t="s">
        <v>5</v>
      </c>
    </row>
    <row r="14" spans="1:8" s="5" customFormat="1" ht="41" customHeight="1" x14ac:dyDescent="0.4">
      <c r="A14" s="6" t="s">
        <v>46</v>
      </c>
      <c r="B14" s="10" t="s">
        <v>47</v>
      </c>
      <c r="C14" s="8" t="s">
        <v>48</v>
      </c>
      <c r="D14" s="9">
        <v>57.8</v>
      </c>
      <c r="E14" s="9">
        <v>85</v>
      </c>
      <c r="F14" s="9">
        <v>71.400000000000006</v>
      </c>
      <c r="G14" s="8">
        <v>1</v>
      </c>
      <c r="H14" s="4" t="s">
        <v>5</v>
      </c>
    </row>
    <row r="15" spans="1:8" s="5" customFormat="1" ht="41" customHeight="1" x14ac:dyDescent="0.4">
      <c r="A15" s="6" t="s">
        <v>49</v>
      </c>
      <c r="B15" s="10" t="s">
        <v>50</v>
      </c>
      <c r="C15" s="8" t="s">
        <v>51</v>
      </c>
      <c r="D15" s="9">
        <v>50.4</v>
      </c>
      <c r="E15" s="9">
        <v>85</v>
      </c>
      <c r="F15" s="9">
        <v>67.7</v>
      </c>
      <c r="G15" s="8">
        <v>1</v>
      </c>
      <c r="H15" s="4" t="s">
        <v>5</v>
      </c>
    </row>
    <row r="16" spans="1:8" s="5" customFormat="1" ht="41" customHeight="1" x14ac:dyDescent="0.4">
      <c r="A16" s="6" t="s">
        <v>31</v>
      </c>
      <c r="B16" s="10" t="s">
        <v>52</v>
      </c>
      <c r="C16" s="8" t="s">
        <v>53</v>
      </c>
      <c r="D16" s="9">
        <v>71.900000000000006</v>
      </c>
      <c r="E16" s="9">
        <v>90.4</v>
      </c>
      <c r="F16" s="9">
        <v>81.150000000000006</v>
      </c>
      <c r="G16" s="8">
        <v>1</v>
      </c>
      <c r="H16" s="4" t="s">
        <v>5</v>
      </c>
    </row>
    <row r="17" spans="1:8" s="5" customFormat="1" ht="41" customHeight="1" x14ac:dyDescent="0.4">
      <c r="A17" s="6" t="s">
        <v>31</v>
      </c>
      <c r="B17" s="10" t="s">
        <v>32</v>
      </c>
      <c r="C17" s="8" t="s">
        <v>33</v>
      </c>
      <c r="D17" s="9">
        <v>68.2</v>
      </c>
      <c r="E17" s="9">
        <v>88.8</v>
      </c>
      <c r="F17" s="9">
        <v>78.5</v>
      </c>
      <c r="G17" s="8">
        <v>3</v>
      </c>
      <c r="H17" s="4" t="s">
        <v>6</v>
      </c>
    </row>
    <row r="18" spans="1:8" s="5" customFormat="1" ht="41" customHeight="1" thickBot="1" x14ac:dyDescent="0.45">
      <c r="A18" s="12" t="s">
        <v>54</v>
      </c>
      <c r="B18" s="13" t="s">
        <v>55</v>
      </c>
      <c r="C18" s="14" t="s">
        <v>56</v>
      </c>
      <c r="D18" s="15">
        <v>49.4</v>
      </c>
      <c r="E18" s="15">
        <v>91.67</v>
      </c>
      <c r="F18" s="15">
        <v>78.98899999999999</v>
      </c>
      <c r="G18" s="14">
        <v>1</v>
      </c>
      <c r="H18" s="16" t="s">
        <v>5</v>
      </c>
    </row>
  </sheetData>
  <sortState ref="A11:H18">
    <sortCondition ref="G3:G18"/>
  </sortState>
  <mergeCells count="1">
    <mergeCell ref="A1:H1"/>
  </mergeCells>
  <phoneticPr fontId="23" type="noConversion"/>
  <dataValidations count="1">
    <dataValidation allowBlank="1" showInputMessage="1" showErrorMessage="1" prompt="此工作表的标题位于此单元格。在单元格 G1 中添加公司徽标" sqref="A1:A2 G2" xr:uid="{641852EE-9E4D-4C07-A48D-E68757C8793C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2018-06-29T11:51:02Z</dcterms:created>
  <dcterms:modified xsi:type="dcterms:W3CDTF">2019-08-06T02:13:21Z</dcterms:modified>
</cp:coreProperties>
</file>