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15" activeTab="0"/>
  </bookViews>
  <sheets>
    <sheet name="考察范围" sheetId="1" r:id="rId1"/>
  </sheets>
  <definedNames>
    <definedName name="_xlnm.Print_Titles" localSheetId="0">'考察范围'!$2:$3</definedName>
  </definedNames>
  <calcPr fullCalcOnLoad="1"/>
</workbook>
</file>

<file path=xl/sharedStrings.xml><?xml version="1.0" encoding="utf-8"?>
<sst xmlns="http://schemas.openxmlformats.org/spreadsheetml/2006/main" count="138" uniqueCount="73">
  <si>
    <t>附件：</t>
  </si>
  <si>
    <t>东昌电视台、东昌府区区长公开电话受理中心招聘工作人员进入考察范围人员名单</t>
  </si>
  <si>
    <t>序号</t>
  </si>
  <si>
    <t>姓名</t>
  </si>
  <si>
    <t>性别</t>
  </si>
  <si>
    <t>报考单位</t>
  </si>
  <si>
    <t>报考岗位</t>
  </si>
  <si>
    <t>面试考场</t>
  </si>
  <si>
    <t>笔试准考证号</t>
  </si>
  <si>
    <t>笔试成绩</t>
  </si>
  <si>
    <t>面试成绩</t>
  </si>
  <si>
    <t>总成绩</t>
  </si>
  <si>
    <t>1</t>
  </si>
  <si>
    <t>王璐</t>
  </si>
  <si>
    <t>女</t>
  </si>
  <si>
    <t>东昌府区区长公开受理电话受理中心</t>
  </si>
  <si>
    <t>综合岗位一</t>
  </si>
  <si>
    <t>53</t>
  </si>
  <si>
    <t>2</t>
  </si>
  <si>
    <t>赵燕</t>
  </si>
  <si>
    <t>54</t>
  </si>
  <si>
    <t>3</t>
  </si>
  <si>
    <t>吕祺钰</t>
  </si>
  <si>
    <t>55</t>
  </si>
  <si>
    <t>4</t>
  </si>
  <si>
    <t>赵奎琳</t>
  </si>
  <si>
    <t>62</t>
  </si>
  <si>
    <t>5</t>
  </si>
  <si>
    <t>赵琳琳</t>
  </si>
  <si>
    <t>67</t>
  </si>
  <si>
    <t>6</t>
  </si>
  <si>
    <t>朱东浩</t>
  </si>
  <si>
    <t>男</t>
  </si>
  <si>
    <t>综合岗位二</t>
  </si>
  <si>
    <t>76</t>
  </si>
  <si>
    <t>7</t>
  </si>
  <si>
    <t>张记楠</t>
  </si>
  <si>
    <t>81</t>
  </si>
  <si>
    <t>8</t>
  </si>
  <si>
    <t>阮树军</t>
  </si>
  <si>
    <t>77</t>
  </si>
  <si>
    <t>9</t>
  </si>
  <si>
    <t>王先华</t>
  </si>
  <si>
    <t>75</t>
  </si>
  <si>
    <t>10</t>
  </si>
  <si>
    <t>刘方伯</t>
  </si>
  <si>
    <t>73</t>
  </si>
  <si>
    <t>11</t>
  </si>
  <si>
    <t>苑婧</t>
  </si>
  <si>
    <t>东昌电视台</t>
  </si>
  <si>
    <t>编辑记者</t>
  </si>
  <si>
    <t>12</t>
  </si>
  <si>
    <t>王新</t>
  </si>
  <si>
    <t>15</t>
  </si>
  <si>
    <t>13</t>
  </si>
  <si>
    <t>张明明</t>
  </si>
  <si>
    <t>工程技术</t>
  </si>
  <si>
    <t>48</t>
  </si>
  <si>
    <t>14</t>
  </si>
  <si>
    <t>方家伟</t>
  </si>
  <si>
    <t>49</t>
  </si>
  <si>
    <t>高杰新</t>
  </si>
  <si>
    <t>播音主持</t>
  </si>
  <si>
    <t>43</t>
  </si>
  <si>
    <t>16</t>
  </si>
  <si>
    <t>于继镔</t>
  </si>
  <si>
    <t>40</t>
  </si>
  <si>
    <t>17</t>
  </si>
  <si>
    <t>张元元</t>
  </si>
  <si>
    <t>47</t>
  </si>
  <si>
    <t>18</t>
  </si>
  <si>
    <t>温鹏</t>
  </si>
  <si>
    <t>32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</si>
</sst>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b/>
      <sz val="14"/>
      <name val="宋体"/>
      <family val="0"/>
    </font>
    <font>
      <b/>
      <sz val="10"/>
      <name val="宋体"/>
      <family val="0"/>
    </font>
    <font>
      <sz val="10"/>
      <name val="宋体"/>
      <family val="0"/>
    </font>
    <font>
      <sz val="11"/>
      <color indexed="9"/>
      <name val="宋体"/>
      <family val="0"/>
    </font>
    <font>
      <sz val="11"/>
      <color indexed="8"/>
      <name val="宋体"/>
      <family val="0"/>
    </font>
    <font>
      <b/>
      <sz val="18"/>
      <color indexed="54"/>
      <name val="宋体"/>
      <family val="0"/>
    </font>
    <font>
      <b/>
      <sz val="11"/>
      <color indexed="54"/>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3"/>
      <color indexed="54"/>
      <name val="宋体"/>
      <family val="0"/>
    </font>
    <font>
      <b/>
      <sz val="11"/>
      <color indexed="9"/>
      <name val="宋体"/>
      <family val="0"/>
    </font>
    <font>
      <u val="single"/>
      <sz val="11"/>
      <color indexed="12"/>
      <name val="宋体"/>
      <family val="0"/>
    </font>
    <font>
      <b/>
      <sz val="11"/>
      <color indexed="8"/>
      <name val="宋体"/>
      <family val="0"/>
    </font>
    <font>
      <b/>
      <sz val="11"/>
      <color indexed="53"/>
      <name val="宋体"/>
      <family val="0"/>
    </font>
    <font>
      <b/>
      <sz val="15"/>
      <color indexed="54"/>
      <name val="宋体"/>
      <family val="0"/>
    </font>
    <font>
      <sz val="11"/>
      <color indexed="10"/>
      <name val="宋体"/>
      <family val="0"/>
    </font>
    <font>
      <sz val="11"/>
      <color indexed="19"/>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5" fillId="3"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0" fillId="0" borderId="3" applyNumberFormat="0" applyFill="0" applyAlignment="0" applyProtection="0"/>
    <xf numFmtId="0" fontId="15" fillId="0" borderId="3" applyNumberFormat="0" applyFill="0" applyAlignment="0" applyProtection="0"/>
    <xf numFmtId="0" fontId="5" fillId="7" borderId="0" applyNumberFormat="0" applyBorder="0" applyAlignment="0" applyProtection="0"/>
    <xf numFmtId="0" fontId="8" fillId="0" borderId="4" applyNumberFormat="0" applyFill="0" applyAlignment="0" applyProtection="0"/>
    <xf numFmtId="0" fontId="5" fillId="3" borderId="0" applyNumberFormat="0" applyBorder="0" applyAlignment="0" applyProtection="0"/>
    <xf numFmtId="0" fontId="23" fillId="2" borderId="5" applyNumberFormat="0" applyAlignment="0" applyProtection="0"/>
    <xf numFmtId="0" fontId="19" fillId="2" borderId="1" applyNumberFormat="0" applyAlignment="0" applyProtection="0"/>
    <xf numFmtId="0" fontId="16" fillId="8" borderId="6" applyNumberFormat="0" applyAlignment="0" applyProtection="0"/>
    <xf numFmtId="0" fontId="6" fillId="9" borderId="0" applyNumberFormat="0" applyBorder="0" applyAlignment="0" applyProtection="0"/>
    <xf numFmtId="0" fontId="5" fillId="10" borderId="0" applyNumberFormat="0" applyBorder="0" applyAlignment="0" applyProtection="0"/>
    <xf numFmtId="0" fontId="10" fillId="0" borderId="7" applyNumberFormat="0" applyFill="0" applyAlignment="0" applyProtection="0"/>
    <xf numFmtId="0" fontId="18" fillId="0" borderId="8" applyNumberFormat="0" applyFill="0" applyAlignment="0" applyProtection="0"/>
    <xf numFmtId="0" fontId="14"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5" fillId="16" borderId="0" applyNumberFormat="0" applyBorder="0" applyAlignment="0" applyProtection="0"/>
    <xf numFmtId="0" fontId="6"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cellStyleXfs>
  <cellXfs count="17">
    <xf numFmtId="0" fontId="0" fillId="0" borderId="0" xfId="0" applyAlignment="1">
      <alignment vertical="center"/>
    </xf>
    <xf numFmtId="49" fontId="0" fillId="0" borderId="0" xfId="0" applyNumberFormat="1" applyFill="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0" fillId="0" borderId="0" xfId="0" applyNumberFormat="1" applyBorder="1" applyAlignment="1">
      <alignment horizontal="center" vertical="center"/>
    </xf>
    <xf numFmtId="176" fontId="0" fillId="0" borderId="0" xfId="0" applyNumberFormat="1" applyBorder="1" applyAlignment="1">
      <alignment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xf>
    <xf numFmtId="176" fontId="2" fillId="0" borderId="0" xfId="0" applyNumberFormat="1" applyFont="1" applyAlignment="1">
      <alignment horizontal="center" vertical="center" wrapText="1"/>
    </xf>
    <xf numFmtId="176" fontId="3"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zoomScaleSheetLayoutView="100" workbookViewId="0" topLeftCell="A1">
      <selection activeCell="A1" sqref="A1:J1"/>
    </sheetView>
  </sheetViews>
  <sheetFormatPr defaultColWidth="9.00390625" defaultRowHeight="25.5" customHeight="1"/>
  <cols>
    <col min="1" max="1" width="4.375" style="2" customWidth="1"/>
    <col min="2" max="2" width="8.25390625" style="3" customWidth="1"/>
    <col min="3" max="3" width="5.75390625" style="3" customWidth="1"/>
    <col min="4" max="4" width="27.625" style="2" customWidth="1"/>
    <col min="5" max="5" width="10.125" style="2" customWidth="1"/>
    <col min="6" max="6" width="4.50390625" style="3" customWidth="1"/>
    <col min="7" max="7" width="8.375" style="3" customWidth="1"/>
    <col min="8" max="8" width="8.00390625" style="4" customWidth="1"/>
    <col min="9" max="9" width="8.125" style="2" customWidth="1"/>
    <col min="10" max="10" width="8.125" style="5" customWidth="1"/>
    <col min="11" max="16384" width="9.00390625" style="2" customWidth="1"/>
  </cols>
  <sheetData>
    <row r="1" spans="1:10" ht="22.5" customHeight="1">
      <c r="A1" s="6" t="s">
        <v>0</v>
      </c>
      <c r="B1" s="7"/>
      <c r="C1" s="7"/>
      <c r="D1" s="7"/>
      <c r="E1" s="7"/>
      <c r="F1" s="7"/>
      <c r="G1" s="7"/>
      <c r="H1" s="7"/>
      <c r="I1" s="7"/>
      <c r="J1" s="7"/>
    </row>
    <row r="2" spans="1:10" ht="30" customHeight="1">
      <c r="A2" s="8" t="s">
        <v>1</v>
      </c>
      <c r="B2" s="8"/>
      <c r="C2" s="8"/>
      <c r="D2" s="8"/>
      <c r="E2" s="8"/>
      <c r="F2" s="8"/>
      <c r="G2" s="8"/>
      <c r="H2" s="8"/>
      <c r="I2" s="8"/>
      <c r="J2" s="14"/>
    </row>
    <row r="3" spans="1:10" ht="30" customHeight="1">
      <c r="A3" s="9" t="s">
        <v>2</v>
      </c>
      <c r="B3" s="9" t="s">
        <v>3</v>
      </c>
      <c r="C3" s="9" t="s">
        <v>4</v>
      </c>
      <c r="D3" s="9" t="s">
        <v>5</v>
      </c>
      <c r="E3" s="9" t="s">
        <v>6</v>
      </c>
      <c r="F3" s="9" t="s">
        <v>7</v>
      </c>
      <c r="G3" s="9" t="s">
        <v>8</v>
      </c>
      <c r="H3" s="10" t="s">
        <v>9</v>
      </c>
      <c r="I3" s="10" t="s">
        <v>10</v>
      </c>
      <c r="J3" s="15" t="s">
        <v>11</v>
      </c>
    </row>
    <row r="4" spans="1:10" s="1" customFormat="1" ht="30" customHeight="1">
      <c r="A4" s="11" t="s">
        <v>12</v>
      </c>
      <c r="B4" s="11" t="s">
        <v>13</v>
      </c>
      <c r="C4" s="11" t="s">
        <v>14</v>
      </c>
      <c r="D4" s="11" t="s">
        <v>15</v>
      </c>
      <c r="E4" s="11" t="s">
        <v>16</v>
      </c>
      <c r="F4" s="12" t="s">
        <v>12</v>
      </c>
      <c r="G4" s="12" t="s">
        <v>17</v>
      </c>
      <c r="H4" s="13">
        <v>76.85</v>
      </c>
      <c r="I4" s="13">
        <v>86.2</v>
      </c>
      <c r="J4" s="16">
        <f aca="true" t="shared" si="0" ref="J4:J13">(H4+I4)*50%</f>
        <v>81.525</v>
      </c>
    </row>
    <row r="5" spans="1:10" ht="30" customHeight="1">
      <c r="A5" s="11" t="s">
        <v>18</v>
      </c>
      <c r="B5" s="11" t="s">
        <v>19</v>
      </c>
      <c r="C5" s="11" t="s">
        <v>14</v>
      </c>
      <c r="D5" s="11" t="s">
        <v>15</v>
      </c>
      <c r="E5" s="11" t="s">
        <v>16</v>
      </c>
      <c r="F5" s="12" t="s">
        <v>12</v>
      </c>
      <c r="G5" s="12" t="s">
        <v>20</v>
      </c>
      <c r="H5" s="13">
        <v>73.55</v>
      </c>
      <c r="I5" s="13">
        <v>86.4</v>
      </c>
      <c r="J5" s="16">
        <f t="shared" si="0"/>
        <v>79.975</v>
      </c>
    </row>
    <row r="6" spans="1:10" ht="30" customHeight="1">
      <c r="A6" s="11" t="s">
        <v>21</v>
      </c>
      <c r="B6" s="11" t="s">
        <v>22</v>
      </c>
      <c r="C6" s="11" t="s">
        <v>14</v>
      </c>
      <c r="D6" s="11" t="s">
        <v>15</v>
      </c>
      <c r="E6" s="11" t="s">
        <v>16</v>
      </c>
      <c r="F6" s="12" t="s">
        <v>12</v>
      </c>
      <c r="G6" s="12" t="s">
        <v>23</v>
      </c>
      <c r="H6" s="13">
        <v>74.35</v>
      </c>
      <c r="I6" s="13">
        <v>85</v>
      </c>
      <c r="J6" s="16">
        <f t="shared" si="0"/>
        <v>79.675</v>
      </c>
    </row>
    <row r="7" spans="1:10" ht="30" customHeight="1">
      <c r="A7" s="11" t="s">
        <v>24</v>
      </c>
      <c r="B7" s="11" t="s">
        <v>25</v>
      </c>
      <c r="C7" s="11" t="s">
        <v>14</v>
      </c>
      <c r="D7" s="11" t="s">
        <v>15</v>
      </c>
      <c r="E7" s="11" t="s">
        <v>16</v>
      </c>
      <c r="F7" s="12" t="s">
        <v>12</v>
      </c>
      <c r="G7" s="12" t="s">
        <v>26</v>
      </c>
      <c r="H7" s="13">
        <v>74.65</v>
      </c>
      <c r="I7" s="13">
        <v>82.8</v>
      </c>
      <c r="J7" s="16">
        <f t="shared" si="0"/>
        <v>78.725</v>
      </c>
    </row>
    <row r="8" spans="1:10" ht="30" customHeight="1">
      <c r="A8" s="11" t="s">
        <v>27</v>
      </c>
      <c r="B8" s="11" t="s">
        <v>28</v>
      </c>
      <c r="C8" s="11" t="s">
        <v>14</v>
      </c>
      <c r="D8" s="11" t="s">
        <v>15</v>
      </c>
      <c r="E8" s="11" t="s">
        <v>16</v>
      </c>
      <c r="F8" s="12" t="s">
        <v>12</v>
      </c>
      <c r="G8" s="12" t="s">
        <v>29</v>
      </c>
      <c r="H8" s="13">
        <v>74.8</v>
      </c>
      <c r="I8" s="13">
        <v>82.6</v>
      </c>
      <c r="J8" s="16">
        <f t="shared" si="0"/>
        <v>78.69999999999999</v>
      </c>
    </row>
    <row r="9" spans="1:10" ht="30" customHeight="1">
      <c r="A9" s="11" t="s">
        <v>30</v>
      </c>
      <c r="B9" s="11" t="s">
        <v>31</v>
      </c>
      <c r="C9" s="11" t="s">
        <v>32</v>
      </c>
      <c r="D9" s="11" t="s">
        <v>15</v>
      </c>
      <c r="E9" s="11" t="s">
        <v>33</v>
      </c>
      <c r="F9" s="12" t="s">
        <v>12</v>
      </c>
      <c r="G9" s="12" t="s">
        <v>34</v>
      </c>
      <c r="H9" s="13">
        <v>75.9</v>
      </c>
      <c r="I9" s="13">
        <v>82.6</v>
      </c>
      <c r="J9" s="16">
        <f t="shared" si="0"/>
        <v>79.25</v>
      </c>
    </row>
    <row r="10" spans="1:10" ht="30" customHeight="1">
      <c r="A10" s="11" t="s">
        <v>35</v>
      </c>
      <c r="B10" s="11" t="s">
        <v>36</v>
      </c>
      <c r="C10" s="11" t="s">
        <v>32</v>
      </c>
      <c r="D10" s="11" t="s">
        <v>15</v>
      </c>
      <c r="E10" s="11" t="s">
        <v>33</v>
      </c>
      <c r="F10" s="12" t="s">
        <v>12</v>
      </c>
      <c r="G10" s="12" t="s">
        <v>37</v>
      </c>
      <c r="H10" s="13">
        <v>71.85</v>
      </c>
      <c r="I10" s="13">
        <v>83</v>
      </c>
      <c r="J10" s="16">
        <f t="shared" si="0"/>
        <v>77.425</v>
      </c>
    </row>
    <row r="11" spans="1:10" ht="30" customHeight="1">
      <c r="A11" s="11" t="s">
        <v>38</v>
      </c>
      <c r="B11" s="11" t="s">
        <v>39</v>
      </c>
      <c r="C11" s="11" t="s">
        <v>32</v>
      </c>
      <c r="D11" s="11" t="s">
        <v>15</v>
      </c>
      <c r="E11" s="11" t="s">
        <v>33</v>
      </c>
      <c r="F11" s="12" t="s">
        <v>12</v>
      </c>
      <c r="G11" s="12" t="s">
        <v>40</v>
      </c>
      <c r="H11" s="13">
        <v>70.5</v>
      </c>
      <c r="I11" s="13">
        <v>83.4</v>
      </c>
      <c r="J11" s="16">
        <f t="shared" si="0"/>
        <v>76.95</v>
      </c>
    </row>
    <row r="12" spans="1:10" ht="30" customHeight="1">
      <c r="A12" s="11" t="s">
        <v>41</v>
      </c>
      <c r="B12" s="11" t="s">
        <v>42</v>
      </c>
      <c r="C12" s="11" t="s">
        <v>32</v>
      </c>
      <c r="D12" s="11" t="s">
        <v>15</v>
      </c>
      <c r="E12" s="11" t="s">
        <v>33</v>
      </c>
      <c r="F12" s="12" t="s">
        <v>12</v>
      </c>
      <c r="G12" s="12" t="s">
        <v>43</v>
      </c>
      <c r="H12" s="13">
        <v>70.45</v>
      </c>
      <c r="I12" s="13">
        <v>80.8</v>
      </c>
      <c r="J12" s="16">
        <f t="shared" si="0"/>
        <v>75.625</v>
      </c>
    </row>
    <row r="13" spans="1:10" ht="30" customHeight="1">
      <c r="A13" s="11" t="s">
        <v>44</v>
      </c>
      <c r="B13" s="11" t="s">
        <v>45</v>
      </c>
      <c r="C13" s="11" t="s">
        <v>32</v>
      </c>
      <c r="D13" s="11" t="s">
        <v>15</v>
      </c>
      <c r="E13" s="11" t="s">
        <v>33</v>
      </c>
      <c r="F13" s="12" t="s">
        <v>12</v>
      </c>
      <c r="G13" s="12" t="s">
        <v>46</v>
      </c>
      <c r="H13" s="13">
        <v>66.1</v>
      </c>
      <c r="I13" s="13">
        <v>83</v>
      </c>
      <c r="J13" s="16">
        <f t="shared" si="0"/>
        <v>74.55</v>
      </c>
    </row>
    <row r="14" spans="1:10" ht="30" customHeight="1">
      <c r="A14" s="11" t="s">
        <v>47</v>
      </c>
      <c r="B14" s="11" t="s">
        <v>48</v>
      </c>
      <c r="C14" s="11" t="s">
        <v>14</v>
      </c>
      <c r="D14" s="11" t="s">
        <v>49</v>
      </c>
      <c r="E14" s="11" t="s">
        <v>50</v>
      </c>
      <c r="F14" s="12" t="s">
        <v>18</v>
      </c>
      <c r="G14" s="12" t="s">
        <v>47</v>
      </c>
      <c r="H14" s="13">
        <v>84.1</v>
      </c>
      <c r="I14" s="13">
        <v>82.2</v>
      </c>
      <c r="J14" s="16">
        <f>H14*60%+I14*40%</f>
        <v>83.34</v>
      </c>
    </row>
    <row r="15" spans="1:10" ht="30" customHeight="1">
      <c r="A15" s="11" t="s">
        <v>51</v>
      </c>
      <c r="B15" s="11" t="s">
        <v>52</v>
      </c>
      <c r="C15" s="11" t="s">
        <v>14</v>
      </c>
      <c r="D15" s="11" t="s">
        <v>49</v>
      </c>
      <c r="E15" s="11" t="s">
        <v>50</v>
      </c>
      <c r="F15" s="12" t="s">
        <v>18</v>
      </c>
      <c r="G15" s="12" t="s">
        <v>53</v>
      </c>
      <c r="H15" s="13">
        <v>78.6</v>
      </c>
      <c r="I15" s="13">
        <v>85.4</v>
      </c>
      <c r="J15" s="16">
        <f>H15*60%+I15*40%</f>
        <v>81.32</v>
      </c>
    </row>
    <row r="16" spans="1:10" ht="30" customHeight="1">
      <c r="A16" s="11" t="s">
        <v>54</v>
      </c>
      <c r="B16" s="11" t="s">
        <v>55</v>
      </c>
      <c r="C16" s="11" t="s">
        <v>32</v>
      </c>
      <c r="D16" s="11" t="s">
        <v>49</v>
      </c>
      <c r="E16" s="11" t="s">
        <v>56</v>
      </c>
      <c r="F16" s="12" t="s">
        <v>18</v>
      </c>
      <c r="G16" s="12" t="s">
        <v>57</v>
      </c>
      <c r="H16" s="13">
        <v>62.5</v>
      </c>
      <c r="I16" s="13">
        <v>82.8</v>
      </c>
      <c r="J16" s="16">
        <f>H16*60%+I16*40%</f>
        <v>70.62</v>
      </c>
    </row>
    <row r="17" spans="1:10" ht="30" customHeight="1">
      <c r="A17" s="11" t="s">
        <v>58</v>
      </c>
      <c r="B17" s="11" t="s">
        <v>59</v>
      </c>
      <c r="C17" s="11" t="s">
        <v>32</v>
      </c>
      <c r="D17" s="11" t="s">
        <v>49</v>
      </c>
      <c r="E17" s="11" t="s">
        <v>56</v>
      </c>
      <c r="F17" s="12" t="s">
        <v>18</v>
      </c>
      <c r="G17" s="12" t="s">
        <v>60</v>
      </c>
      <c r="H17" s="13">
        <v>54.5</v>
      </c>
      <c r="I17" s="13">
        <v>84.2</v>
      </c>
      <c r="J17" s="16">
        <f>H17*60%+I17*40%</f>
        <v>66.38</v>
      </c>
    </row>
    <row r="18" spans="1:10" ht="30" customHeight="1">
      <c r="A18" s="11" t="s">
        <v>53</v>
      </c>
      <c r="B18" s="11" t="s">
        <v>61</v>
      </c>
      <c r="C18" s="11" t="s">
        <v>14</v>
      </c>
      <c r="D18" s="11" t="s">
        <v>49</v>
      </c>
      <c r="E18" s="11" t="s">
        <v>62</v>
      </c>
      <c r="F18" s="12" t="s">
        <v>21</v>
      </c>
      <c r="G18" s="12" t="s">
        <v>63</v>
      </c>
      <c r="H18" s="13">
        <v>81.1</v>
      </c>
      <c r="I18" s="13">
        <v>89.2</v>
      </c>
      <c r="J18" s="16">
        <f>H18*30%+I18*70%</f>
        <v>86.77</v>
      </c>
    </row>
    <row r="19" spans="1:10" ht="30" customHeight="1">
      <c r="A19" s="11" t="s">
        <v>64</v>
      </c>
      <c r="B19" s="11" t="s">
        <v>65</v>
      </c>
      <c r="C19" s="11" t="s">
        <v>32</v>
      </c>
      <c r="D19" s="11" t="s">
        <v>49</v>
      </c>
      <c r="E19" s="11" t="s">
        <v>62</v>
      </c>
      <c r="F19" s="12" t="s">
        <v>21</v>
      </c>
      <c r="G19" s="12" t="s">
        <v>66</v>
      </c>
      <c r="H19" s="13">
        <v>84.9</v>
      </c>
      <c r="I19" s="13">
        <v>86.8</v>
      </c>
      <c r="J19" s="16">
        <f>H19*30%+I19*70%</f>
        <v>86.22999999999999</v>
      </c>
    </row>
    <row r="20" spans="1:10" ht="30" customHeight="1">
      <c r="A20" s="11" t="s">
        <v>67</v>
      </c>
      <c r="B20" s="11" t="s">
        <v>68</v>
      </c>
      <c r="C20" s="11" t="s">
        <v>14</v>
      </c>
      <c r="D20" s="11" t="s">
        <v>49</v>
      </c>
      <c r="E20" s="11" t="s">
        <v>62</v>
      </c>
      <c r="F20" s="12" t="s">
        <v>21</v>
      </c>
      <c r="G20" s="12" t="s">
        <v>69</v>
      </c>
      <c r="H20" s="13">
        <v>73.8</v>
      </c>
      <c r="I20" s="13">
        <v>89.8</v>
      </c>
      <c r="J20" s="16">
        <f>H20*30%+I20*70%</f>
        <v>84.99999999999999</v>
      </c>
    </row>
    <row r="21" spans="1:10" ht="30" customHeight="1">
      <c r="A21" s="11" t="s">
        <v>70</v>
      </c>
      <c r="B21" s="11" t="s">
        <v>71</v>
      </c>
      <c r="C21" s="11" t="s">
        <v>32</v>
      </c>
      <c r="D21" s="11" t="s">
        <v>49</v>
      </c>
      <c r="E21" s="11" t="s">
        <v>62</v>
      </c>
      <c r="F21" s="12" t="s">
        <v>21</v>
      </c>
      <c r="G21" s="12" t="s">
        <v>72</v>
      </c>
      <c r="H21" s="13">
        <v>67.4</v>
      </c>
      <c r="I21" s="13">
        <v>90.6</v>
      </c>
      <c r="J21" s="16">
        <f>H21*30%+I21*70%</f>
        <v>83.64</v>
      </c>
    </row>
  </sheetData>
  <sheetProtection/>
  <mergeCells count="2">
    <mergeCell ref="A1:J1"/>
    <mergeCell ref="A2:J2"/>
  </mergeCells>
  <printOptions/>
  <pageMargins left="0.28" right="0.08" top="0.31" bottom="0.0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豆芽</cp:lastModifiedBy>
  <cp:lastPrinted>2019-01-12T10:37:50Z</cp:lastPrinted>
  <dcterms:created xsi:type="dcterms:W3CDTF">2017-05-02T00:32:39Z</dcterms:created>
  <dcterms:modified xsi:type="dcterms:W3CDTF">2019-02-14T03:23:14Z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y fmtid="{D5CDD505-2E9C-101B-9397-08002B2CF9AE}" pid="4" name="KSORubyTemplate">
    <vt:lpwstr>20</vt:lpwstr>
  </property>
</Properties>
</file>