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统分表" sheetId="4" r:id="rId1"/>
  </sheets>
  <calcPr calcId="124519" fullPrecision="0"/>
</workbook>
</file>

<file path=xl/calcChain.xml><?xml version="1.0" encoding="utf-8"?>
<calcChain xmlns="http://schemas.openxmlformats.org/spreadsheetml/2006/main">
  <c r="H12" i="4"/>
  <c r="J12" s="1"/>
  <c r="H14"/>
  <c r="J14" s="1"/>
  <c r="H30"/>
  <c r="J30" s="1"/>
  <c r="H18"/>
  <c r="J18" s="1"/>
  <c r="H11"/>
  <c r="J11" s="1"/>
  <c r="H33"/>
  <c r="J33" s="1"/>
  <c r="H20"/>
  <c r="J20" s="1"/>
  <c r="H16"/>
  <c r="J16" s="1"/>
  <c r="H31"/>
  <c r="J31" s="1"/>
  <c r="H32"/>
  <c r="J32" s="1"/>
  <c r="H13"/>
  <c r="J13" s="1"/>
  <c r="H10"/>
  <c r="J10" s="1"/>
  <c r="H6"/>
  <c r="J6" s="1"/>
  <c r="H19"/>
  <c r="J19" s="1"/>
  <c r="H17"/>
  <c r="J17" s="1"/>
  <c r="H21"/>
  <c r="J21" s="1"/>
  <c r="H25"/>
  <c r="J25" s="1"/>
  <c r="H7"/>
  <c r="J7" s="1"/>
  <c r="H24"/>
  <c r="J24" s="1"/>
  <c r="H4"/>
  <c r="J4" s="1"/>
  <c r="H8"/>
  <c r="J8" s="1"/>
  <c r="H26"/>
  <c r="J26" s="1"/>
  <c r="H27"/>
  <c r="J27" s="1"/>
  <c r="H22"/>
  <c r="J22" s="1"/>
  <c r="H9"/>
  <c r="J9" s="1"/>
  <c r="H15"/>
  <c r="J15" s="1"/>
  <c r="H28"/>
  <c r="J28" s="1"/>
  <c r="H29"/>
  <c r="J29" s="1"/>
  <c r="H5"/>
  <c r="J5" s="1"/>
  <c r="H23"/>
  <c r="J23" s="1"/>
  <c r="H3"/>
  <c r="J3" s="1"/>
</calcChain>
</file>

<file path=xl/sharedStrings.xml><?xml version="1.0" encoding="utf-8"?>
<sst xmlns="http://schemas.openxmlformats.org/spreadsheetml/2006/main" count="188" uniqueCount="83">
  <si>
    <t>李匡铃</t>
  </si>
  <si>
    <t>女</t>
  </si>
  <si>
    <t>初中学段</t>
  </si>
  <si>
    <t>初中英语教师</t>
  </si>
  <si>
    <t>000298</t>
  </si>
  <si>
    <t>苏莹莹</t>
  </si>
  <si>
    <t>000784</t>
  </si>
  <si>
    <t>于霞</t>
  </si>
  <si>
    <t>000878</t>
  </si>
  <si>
    <t>董文亭</t>
  </si>
  <si>
    <t>000976</t>
  </si>
  <si>
    <t>孙鑫</t>
  </si>
  <si>
    <t>001046</t>
  </si>
  <si>
    <t>薛荣齐</t>
  </si>
  <si>
    <t>001094</t>
  </si>
  <si>
    <t>张飞飞</t>
  </si>
  <si>
    <t>001130</t>
  </si>
  <si>
    <t>毕煜</t>
  </si>
  <si>
    <t>001131</t>
  </si>
  <si>
    <t>张婷</t>
  </si>
  <si>
    <t>001150</t>
  </si>
  <si>
    <t>薛美玲</t>
  </si>
  <si>
    <t>001485</t>
  </si>
  <si>
    <t>王富梅</t>
  </si>
  <si>
    <t>001714</t>
  </si>
  <si>
    <t>陈丽媛</t>
  </si>
  <si>
    <t>001739</t>
  </si>
  <si>
    <t>马天秀</t>
  </si>
  <si>
    <t>002056</t>
  </si>
  <si>
    <t>邢汝月</t>
  </si>
  <si>
    <t>002132</t>
  </si>
  <si>
    <t>刘文静</t>
  </si>
  <si>
    <t>戎营营</t>
  </si>
  <si>
    <t>王晓晓</t>
  </si>
  <si>
    <t>002468</t>
  </si>
  <si>
    <t>王冲</t>
  </si>
  <si>
    <t>002658</t>
  </si>
  <si>
    <t>李萌</t>
  </si>
  <si>
    <t>002733</t>
  </si>
  <si>
    <t>方洁</t>
  </si>
  <si>
    <t>002758</t>
  </si>
  <si>
    <t>王彦哲</t>
  </si>
  <si>
    <t>男</t>
  </si>
  <si>
    <t>002993</t>
  </si>
  <si>
    <t>聂之涵</t>
  </si>
  <si>
    <t>003146</t>
  </si>
  <si>
    <t>吴雪芳</t>
  </si>
  <si>
    <t>003587</t>
  </si>
  <si>
    <t>王真真</t>
  </si>
  <si>
    <t>003750</t>
  </si>
  <si>
    <t>李子桃</t>
  </si>
  <si>
    <t>004008</t>
  </si>
  <si>
    <t>张莉莉</t>
  </si>
  <si>
    <t>004065</t>
  </si>
  <si>
    <t>李彦南</t>
  </si>
  <si>
    <t>004163</t>
  </si>
  <si>
    <t>刘艳丽</t>
  </si>
  <si>
    <t>004305</t>
  </si>
  <si>
    <t>孟程程</t>
  </si>
  <si>
    <t>004463</t>
  </si>
  <si>
    <t>张雯雯</t>
  </si>
  <si>
    <t>侯霞</t>
  </si>
  <si>
    <t>报名序号</t>
  </si>
  <si>
    <t>姓名</t>
  </si>
  <si>
    <t>性别</t>
  </si>
  <si>
    <t>招聘学段</t>
    <phoneticPr fontId="4" type="noConversion"/>
  </si>
  <si>
    <t>招聘学科（岗位）</t>
    <phoneticPr fontId="4" type="noConversion"/>
  </si>
  <si>
    <t>初中英语教师</t>
    <phoneticPr fontId="2" type="noConversion"/>
  </si>
  <si>
    <t>000209</t>
    <phoneticPr fontId="2" type="noConversion"/>
  </si>
  <si>
    <t>002262</t>
    <phoneticPr fontId="2" type="noConversion"/>
  </si>
  <si>
    <t>002438</t>
    <phoneticPr fontId="2" type="noConversion"/>
  </si>
  <si>
    <t>004485</t>
    <phoneticPr fontId="2" type="noConversion"/>
  </si>
  <si>
    <t>修正系数</t>
    <phoneticPr fontId="2" type="noConversion"/>
  </si>
  <si>
    <t xml:space="preserve">笔试成绩 </t>
    <phoneticPr fontId="2" type="noConversion"/>
  </si>
  <si>
    <t>总成绩</t>
    <phoneticPr fontId="2" type="noConversion"/>
  </si>
  <si>
    <t>备注</t>
    <phoneticPr fontId="2" type="noConversion"/>
  </si>
  <si>
    <t>进入考察体检范围</t>
    <phoneticPr fontId="2" type="noConversion"/>
  </si>
  <si>
    <t>进入考察体检范围人选</t>
    <phoneticPr fontId="2" type="noConversion"/>
  </si>
  <si>
    <t>进入考察体检范围</t>
    <phoneticPr fontId="2" type="noConversion"/>
  </si>
  <si>
    <t>2019年济南市历下区教体系统公开招聘非事业编制专业技术人员初中英语教师岗位试讲成绩、最终成绩及进入考察体检范围人选名单</t>
    <phoneticPr fontId="2" type="noConversion"/>
  </si>
  <si>
    <t>备注：为方便考生查询，缺考、违规、试讲原始成绩60分以下考生成绩不予以公布。</t>
  </si>
  <si>
    <t>试讲（原始）成绩</t>
    <phoneticPr fontId="4" type="noConversion"/>
  </si>
  <si>
    <t>试讲（修正后）成绩</t>
    <phoneticPr fontId="2" type="noConversion"/>
  </si>
</sst>
</file>

<file path=xl/styles.xml><?xml version="1.0" encoding="utf-8"?>
<styleSheet xmlns="http://schemas.openxmlformats.org/spreadsheetml/2006/main">
  <numFmts count="1">
    <numFmt numFmtId="176" formatCode="0.00_);[Red]\(0.00\)"/>
  </numFmts>
  <fonts count="10">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1"/>
      <color theme="1"/>
      <name val="宋体"/>
      <family val="3"/>
      <charset val="134"/>
      <scheme val="minor"/>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16">
    <xf numFmtId="0" fontId="0" fillId="0" borderId="0" xfId="0">
      <alignment vertical="center"/>
    </xf>
    <xf numFmtId="176" fontId="0" fillId="0" borderId="0" xfId="0" applyNumberFormat="1">
      <alignment vertical="center"/>
    </xf>
    <xf numFmtId="49" fontId="1" fillId="0" borderId="1" xfId="1" applyNumberFormat="1" applyFill="1" applyBorder="1" applyAlignment="1">
      <alignment horizontal="center" vertical="center" wrapText="1"/>
    </xf>
    <xf numFmtId="176" fontId="0" fillId="0" borderId="1" xfId="0" applyNumberFormat="1" applyFill="1" applyBorder="1" applyAlignment="1">
      <alignment horizontal="center" vertical="center"/>
    </xf>
    <xf numFmtId="176" fontId="8" fillId="0" borderId="1" xfId="2" applyNumberFormat="1" applyFont="1" applyBorder="1" applyAlignment="1">
      <alignment horizontal="center" vertical="center"/>
    </xf>
    <xf numFmtId="0" fontId="0" fillId="0" borderId="1" xfId="0" applyBorder="1" applyAlignment="1">
      <alignment horizontal="center" vertical="center"/>
    </xf>
    <xf numFmtId="176"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3" fillId="0" borderId="1" xfId="2" applyNumberFormat="1" applyFont="1" applyFill="1" applyBorder="1" applyAlignment="1">
      <alignment horizontal="center" vertical="center"/>
    </xf>
    <xf numFmtId="176" fontId="8" fillId="0" borderId="1" xfId="2"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
  <sheetViews>
    <sheetView tabSelected="1" topLeftCell="A13" workbookViewId="0">
      <selection activeCell="L17" sqref="L17"/>
    </sheetView>
  </sheetViews>
  <sheetFormatPr defaultRowHeight="13.5"/>
  <cols>
    <col min="1" max="1" width="12.125" customWidth="1"/>
    <col min="3" max="3" width="6.75" customWidth="1"/>
    <col min="4" max="4" width="11.5" customWidth="1"/>
    <col min="5" max="5" width="17.25" customWidth="1"/>
    <col min="6" max="6" width="14.125" style="1" customWidth="1"/>
    <col min="7" max="7" width="11" style="1" customWidth="1"/>
    <col min="8" max="8" width="12.25" style="1" customWidth="1"/>
    <col min="9" max="9" width="11" customWidth="1"/>
    <col min="10" max="10" width="9" customWidth="1"/>
    <col min="11" max="11" width="21.625" customWidth="1"/>
  </cols>
  <sheetData>
    <row r="1" spans="1:11" ht="82.5" customHeight="1">
      <c r="A1" s="12" t="s">
        <v>79</v>
      </c>
      <c r="B1" s="13"/>
      <c r="C1" s="13"/>
      <c r="D1" s="13"/>
      <c r="E1" s="13"/>
      <c r="F1" s="13"/>
      <c r="G1" s="13"/>
      <c r="H1" s="13"/>
      <c r="I1" s="13"/>
      <c r="J1" s="13"/>
      <c r="K1" s="13"/>
    </row>
    <row r="2" spans="1:11" ht="47.25" customHeight="1">
      <c r="A2" s="10" t="s">
        <v>62</v>
      </c>
      <c r="B2" s="10" t="s">
        <v>63</v>
      </c>
      <c r="C2" s="10" t="s">
        <v>64</v>
      </c>
      <c r="D2" s="10" t="s">
        <v>65</v>
      </c>
      <c r="E2" s="10" t="s">
        <v>66</v>
      </c>
      <c r="F2" s="11" t="s">
        <v>81</v>
      </c>
      <c r="G2" s="11" t="s">
        <v>72</v>
      </c>
      <c r="H2" s="11" t="s">
        <v>82</v>
      </c>
      <c r="I2" s="11" t="s">
        <v>73</v>
      </c>
      <c r="J2" s="11" t="s">
        <v>74</v>
      </c>
      <c r="K2" s="11" t="s">
        <v>75</v>
      </c>
    </row>
    <row r="3" spans="1:11" ht="24.95" customHeight="1">
      <c r="A3" s="2" t="s">
        <v>68</v>
      </c>
      <c r="B3" s="2" t="s">
        <v>0</v>
      </c>
      <c r="C3" s="2" t="s">
        <v>1</v>
      </c>
      <c r="D3" s="2" t="s">
        <v>2</v>
      </c>
      <c r="E3" s="2" t="s">
        <v>67</v>
      </c>
      <c r="F3" s="8">
        <v>86.2</v>
      </c>
      <c r="G3" s="3">
        <v>1</v>
      </c>
      <c r="H3" s="3">
        <f t="shared" ref="H3:H33" si="0">F3*G3</f>
        <v>86.2</v>
      </c>
      <c r="I3" s="9">
        <v>71</v>
      </c>
      <c r="J3" s="7">
        <f t="shared" ref="J3:J33" si="1">H3*0.6+I3*0.4</f>
        <v>80.12</v>
      </c>
      <c r="K3" s="5" t="s">
        <v>77</v>
      </c>
    </row>
    <row r="4" spans="1:11" ht="24.95" customHeight="1">
      <c r="A4" s="2" t="s">
        <v>40</v>
      </c>
      <c r="B4" s="2" t="s">
        <v>41</v>
      </c>
      <c r="C4" s="2" t="s">
        <v>42</v>
      </c>
      <c r="D4" s="2" t="s">
        <v>2</v>
      </c>
      <c r="E4" s="2" t="s">
        <v>3</v>
      </c>
      <c r="F4" s="6">
        <v>82.6</v>
      </c>
      <c r="G4" s="3">
        <v>1</v>
      </c>
      <c r="H4" s="3">
        <f t="shared" si="0"/>
        <v>82.6</v>
      </c>
      <c r="I4" s="4">
        <v>72</v>
      </c>
      <c r="J4" s="5">
        <f t="shared" si="1"/>
        <v>78.36</v>
      </c>
      <c r="K4" s="5" t="s">
        <v>77</v>
      </c>
    </row>
    <row r="5" spans="1:11" ht="24.95" customHeight="1">
      <c r="A5" s="2" t="s">
        <v>59</v>
      </c>
      <c r="B5" s="2" t="s">
        <v>60</v>
      </c>
      <c r="C5" s="2" t="s">
        <v>1</v>
      </c>
      <c r="D5" s="2" t="s">
        <v>2</v>
      </c>
      <c r="E5" s="2" t="s">
        <v>3</v>
      </c>
      <c r="F5" s="6">
        <v>83</v>
      </c>
      <c r="G5" s="3">
        <v>1</v>
      </c>
      <c r="H5" s="3">
        <f t="shared" si="0"/>
        <v>83</v>
      </c>
      <c r="I5" s="4">
        <v>67.599999999999994</v>
      </c>
      <c r="J5" s="5">
        <f t="shared" si="1"/>
        <v>76.84</v>
      </c>
      <c r="K5" s="5" t="s">
        <v>77</v>
      </c>
    </row>
    <row r="6" spans="1:11" ht="24.95" customHeight="1">
      <c r="A6" s="2" t="s">
        <v>28</v>
      </c>
      <c r="B6" s="2" t="s">
        <v>29</v>
      </c>
      <c r="C6" s="2" t="s">
        <v>1</v>
      </c>
      <c r="D6" s="2" t="s">
        <v>2</v>
      </c>
      <c r="E6" s="2" t="s">
        <v>3</v>
      </c>
      <c r="F6" s="6">
        <v>80.400000000000006</v>
      </c>
      <c r="G6" s="3">
        <v>1</v>
      </c>
      <c r="H6" s="3">
        <f t="shared" si="0"/>
        <v>80.400000000000006</v>
      </c>
      <c r="I6" s="4">
        <v>71</v>
      </c>
      <c r="J6" s="7">
        <f t="shared" si="1"/>
        <v>76.64</v>
      </c>
      <c r="K6" s="5" t="s">
        <v>77</v>
      </c>
    </row>
    <row r="7" spans="1:11" ht="24.95" customHeight="1">
      <c r="A7" s="2" t="s">
        <v>36</v>
      </c>
      <c r="B7" s="2" t="s">
        <v>37</v>
      </c>
      <c r="C7" s="2" t="s">
        <v>1</v>
      </c>
      <c r="D7" s="2" t="s">
        <v>2</v>
      </c>
      <c r="E7" s="2" t="s">
        <v>3</v>
      </c>
      <c r="F7" s="6">
        <v>81.2</v>
      </c>
      <c r="G7" s="3">
        <v>1</v>
      </c>
      <c r="H7" s="3">
        <f t="shared" si="0"/>
        <v>81.2</v>
      </c>
      <c r="I7" s="4">
        <v>68.8</v>
      </c>
      <c r="J7" s="7">
        <f t="shared" si="1"/>
        <v>76.239999999999995</v>
      </c>
      <c r="K7" s="5" t="s">
        <v>77</v>
      </c>
    </row>
    <row r="8" spans="1:11" ht="24.95" customHeight="1">
      <c r="A8" s="2" t="s">
        <v>43</v>
      </c>
      <c r="B8" s="2" t="s">
        <v>44</v>
      </c>
      <c r="C8" s="2" t="s">
        <v>1</v>
      </c>
      <c r="D8" s="2" t="s">
        <v>2</v>
      </c>
      <c r="E8" s="2" t="s">
        <v>3</v>
      </c>
      <c r="F8" s="6">
        <v>77.8</v>
      </c>
      <c r="G8" s="3">
        <v>1</v>
      </c>
      <c r="H8" s="3">
        <f t="shared" si="0"/>
        <v>77.8</v>
      </c>
      <c r="I8" s="4">
        <v>72.3</v>
      </c>
      <c r="J8" s="5">
        <f t="shared" si="1"/>
        <v>75.599999999999994</v>
      </c>
      <c r="K8" s="5" t="s">
        <v>77</v>
      </c>
    </row>
    <row r="9" spans="1:11" ht="24.95" customHeight="1">
      <c r="A9" s="2" t="s">
        <v>51</v>
      </c>
      <c r="B9" s="2" t="s">
        <v>52</v>
      </c>
      <c r="C9" s="2" t="s">
        <v>1</v>
      </c>
      <c r="D9" s="2" t="s">
        <v>2</v>
      </c>
      <c r="E9" s="2" t="s">
        <v>3</v>
      </c>
      <c r="F9" s="6">
        <v>76</v>
      </c>
      <c r="G9" s="3">
        <v>1</v>
      </c>
      <c r="H9" s="3">
        <f t="shared" si="0"/>
        <v>76</v>
      </c>
      <c r="I9" s="4">
        <v>74.2</v>
      </c>
      <c r="J9" s="5">
        <f t="shared" si="1"/>
        <v>75.28</v>
      </c>
      <c r="K9" s="5" t="s">
        <v>77</v>
      </c>
    </row>
    <row r="10" spans="1:11" ht="24.95" customHeight="1">
      <c r="A10" s="2" t="s">
        <v>26</v>
      </c>
      <c r="B10" s="2" t="s">
        <v>27</v>
      </c>
      <c r="C10" s="2" t="s">
        <v>1</v>
      </c>
      <c r="D10" s="2" t="s">
        <v>2</v>
      </c>
      <c r="E10" s="2" t="s">
        <v>3</v>
      </c>
      <c r="F10" s="6">
        <v>78.400000000000006</v>
      </c>
      <c r="G10" s="3">
        <v>1</v>
      </c>
      <c r="H10" s="3">
        <f t="shared" si="0"/>
        <v>78.400000000000006</v>
      </c>
      <c r="I10" s="4">
        <v>69.599999999999994</v>
      </c>
      <c r="J10" s="7">
        <f t="shared" si="1"/>
        <v>74.88</v>
      </c>
      <c r="K10" s="5" t="s">
        <v>77</v>
      </c>
    </row>
    <row r="11" spans="1:11" ht="24.95" customHeight="1">
      <c r="A11" s="2" t="s">
        <v>12</v>
      </c>
      <c r="B11" s="2" t="s">
        <v>13</v>
      </c>
      <c r="C11" s="2" t="s">
        <v>1</v>
      </c>
      <c r="D11" s="2" t="s">
        <v>2</v>
      </c>
      <c r="E11" s="2" t="s">
        <v>3</v>
      </c>
      <c r="F11" s="8">
        <v>78.8</v>
      </c>
      <c r="G11" s="3">
        <v>1</v>
      </c>
      <c r="H11" s="3">
        <f t="shared" si="0"/>
        <v>78.8</v>
      </c>
      <c r="I11" s="9">
        <v>68.5</v>
      </c>
      <c r="J11" s="7">
        <f t="shared" si="1"/>
        <v>74.680000000000007</v>
      </c>
      <c r="K11" s="5" t="s">
        <v>77</v>
      </c>
    </row>
    <row r="12" spans="1:11" ht="24.95" customHeight="1">
      <c r="A12" s="2" t="s">
        <v>4</v>
      </c>
      <c r="B12" s="2" t="s">
        <v>5</v>
      </c>
      <c r="C12" s="2" t="s">
        <v>1</v>
      </c>
      <c r="D12" s="2" t="s">
        <v>2</v>
      </c>
      <c r="E12" s="2" t="s">
        <v>3</v>
      </c>
      <c r="F12" s="8">
        <v>75.2</v>
      </c>
      <c r="G12" s="3">
        <v>1</v>
      </c>
      <c r="H12" s="3">
        <f t="shared" si="0"/>
        <v>75.2</v>
      </c>
      <c r="I12" s="9">
        <v>71.8</v>
      </c>
      <c r="J12" s="7">
        <f t="shared" si="1"/>
        <v>73.84</v>
      </c>
      <c r="K12" s="5" t="s">
        <v>77</v>
      </c>
    </row>
    <row r="13" spans="1:11" ht="24.95" customHeight="1">
      <c r="A13" s="2" t="s">
        <v>24</v>
      </c>
      <c r="B13" s="2" t="s">
        <v>25</v>
      </c>
      <c r="C13" s="2" t="s">
        <v>1</v>
      </c>
      <c r="D13" s="2" t="s">
        <v>2</v>
      </c>
      <c r="E13" s="2" t="s">
        <v>3</v>
      </c>
      <c r="F13" s="6">
        <v>72.400000000000006</v>
      </c>
      <c r="G13" s="3">
        <v>1</v>
      </c>
      <c r="H13" s="3">
        <f t="shared" si="0"/>
        <v>72.400000000000006</v>
      </c>
      <c r="I13" s="9">
        <v>75.3</v>
      </c>
      <c r="J13" s="7">
        <f t="shared" si="1"/>
        <v>73.56</v>
      </c>
      <c r="K13" s="5" t="s">
        <v>77</v>
      </c>
    </row>
    <row r="14" spans="1:11" ht="24.95" customHeight="1">
      <c r="A14" s="2" t="s">
        <v>6</v>
      </c>
      <c r="B14" s="2" t="s">
        <v>7</v>
      </c>
      <c r="C14" s="2" t="s">
        <v>1</v>
      </c>
      <c r="D14" s="2" t="s">
        <v>2</v>
      </c>
      <c r="E14" s="2" t="s">
        <v>3</v>
      </c>
      <c r="F14" s="8">
        <v>72.599999999999994</v>
      </c>
      <c r="G14" s="3">
        <v>1</v>
      </c>
      <c r="H14" s="3">
        <f t="shared" si="0"/>
        <v>72.599999999999994</v>
      </c>
      <c r="I14" s="9">
        <v>74</v>
      </c>
      <c r="J14" s="7">
        <f t="shared" si="1"/>
        <v>73.16</v>
      </c>
      <c r="K14" s="5" t="s">
        <v>77</v>
      </c>
    </row>
    <row r="15" spans="1:11" ht="24.95" customHeight="1">
      <c r="A15" s="2" t="s">
        <v>53</v>
      </c>
      <c r="B15" s="2" t="s">
        <v>54</v>
      </c>
      <c r="C15" s="2" t="s">
        <v>1</v>
      </c>
      <c r="D15" s="2" t="s">
        <v>2</v>
      </c>
      <c r="E15" s="2" t="s">
        <v>3</v>
      </c>
      <c r="F15" s="6">
        <v>71</v>
      </c>
      <c r="G15" s="3">
        <v>1</v>
      </c>
      <c r="H15" s="3">
        <f t="shared" si="0"/>
        <v>71</v>
      </c>
      <c r="I15" s="4">
        <v>76.400000000000006</v>
      </c>
      <c r="J15" s="5">
        <f t="shared" si="1"/>
        <v>73.16</v>
      </c>
      <c r="K15" s="5" t="s">
        <v>77</v>
      </c>
    </row>
    <row r="16" spans="1:11" ht="24.95" customHeight="1">
      <c r="A16" s="2" t="s">
        <v>18</v>
      </c>
      <c r="B16" s="2" t="s">
        <v>19</v>
      </c>
      <c r="C16" s="2" t="s">
        <v>1</v>
      </c>
      <c r="D16" s="2" t="s">
        <v>2</v>
      </c>
      <c r="E16" s="2" t="s">
        <v>3</v>
      </c>
      <c r="F16" s="8">
        <v>73.400000000000006</v>
      </c>
      <c r="G16" s="3">
        <v>1</v>
      </c>
      <c r="H16" s="3">
        <f t="shared" si="0"/>
        <v>73.400000000000006</v>
      </c>
      <c r="I16" s="9">
        <v>72.5</v>
      </c>
      <c r="J16" s="7">
        <f t="shared" si="1"/>
        <v>73.040000000000006</v>
      </c>
      <c r="K16" s="5" t="s">
        <v>78</v>
      </c>
    </row>
    <row r="17" spans="1:11" ht="24.95" customHeight="1">
      <c r="A17" s="2" t="s">
        <v>69</v>
      </c>
      <c r="B17" s="2" t="s">
        <v>32</v>
      </c>
      <c r="C17" s="2" t="s">
        <v>1</v>
      </c>
      <c r="D17" s="2" t="s">
        <v>2</v>
      </c>
      <c r="E17" s="2" t="s">
        <v>3</v>
      </c>
      <c r="F17" s="6">
        <v>75.599999999999994</v>
      </c>
      <c r="G17" s="3">
        <v>1</v>
      </c>
      <c r="H17" s="3">
        <f t="shared" si="0"/>
        <v>75.599999999999994</v>
      </c>
      <c r="I17" s="4">
        <v>68.7</v>
      </c>
      <c r="J17" s="7">
        <f t="shared" si="1"/>
        <v>72.84</v>
      </c>
      <c r="K17" s="5" t="s">
        <v>76</v>
      </c>
    </row>
    <row r="18" spans="1:11" ht="24.95" customHeight="1">
      <c r="A18" s="2" t="s">
        <v>10</v>
      </c>
      <c r="B18" s="2" t="s">
        <v>11</v>
      </c>
      <c r="C18" s="2" t="s">
        <v>1</v>
      </c>
      <c r="D18" s="2" t="s">
        <v>2</v>
      </c>
      <c r="E18" s="2" t="s">
        <v>3</v>
      </c>
      <c r="F18" s="8">
        <v>73.400000000000006</v>
      </c>
      <c r="G18" s="3">
        <v>1</v>
      </c>
      <c r="H18" s="3">
        <f t="shared" si="0"/>
        <v>73.400000000000006</v>
      </c>
      <c r="I18" s="9">
        <v>71.5</v>
      </c>
      <c r="J18" s="7">
        <f t="shared" si="1"/>
        <v>72.64</v>
      </c>
      <c r="K18" s="5" t="s">
        <v>78</v>
      </c>
    </row>
    <row r="19" spans="1:11" ht="24.95" customHeight="1">
      <c r="A19" s="2" t="s">
        <v>30</v>
      </c>
      <c r="B19" s="2" t="s">
        <v>31</v>
      </c>
      <c r="C19" s="2" t="s">
        <v>1</v>
      </c>
      <c r="D19" s="2" t="s">
        <v>2</v>
      </c>
      <c r="E19" s="2" t="s">
        <v>3</v>
      </c>
      <c r="F19" s="6">
        <v>73</v>
      </c>
      <c r="G19" s="3">
        <v>1</v>
      </c>
      <c r="H19" s="3">
        <f>F19*G19</f>
        <v>73</v>
      </c>
      <c r="I19" s="4">
        <v>72.099999999999994</v>
      </c>
      <c r="J19" s="7">
        <f>H19*0.6+I19*0.4</f>
        <v>72.64</v>
      </c>
      <c r="K19" s="5" t="s">
        <v>76</v>
      </c>
    </row>
    <row r="20" spans="1:11" ht="24.95" customHeight="1">
      <c r="A20" s="2" t="s">
        <v>16</v>
      </c>
      <c r="B20" s="2" t="s">
        <v>17</v>
      </c>
      <c r="C20" s="2" t="s">
        <v>1</v>
      </c>
      <c r="D20" s="2" t="s">
        <v>2</v>
      </c>
      <c r="E20" s="2" t="s">
        <v>3</v>
      </c>
      <c r="F20" s="8">
        <v>71.400000000000006</v>
      </c>
      <c r="G20" s="3">
        <v>1</v>
      </c>
      <c r="H20" s="3">
        <f>F20*G20</f>
        <v>71.400000000000006</v>
      </c>
      <c r="I20" s="9">
        <v>74.5</v>
      </c>
      <c r="J20" s="7">
        <f>H20*0.6+I20*0.4</f>
        <v>72.64</v>
      </c>
      <c r="K20" s="5" t="s">
        <v>78</v>
      </c>
    </row>
    <row r="21" spans="1:11" ht="24.95" customHeight="1">
      <c r="A21" s="2" t="s">
        <v>70</v>
      </c>
      <c r="B21" s="2" t="s">
        <v>33</v>
      </c>
      <c r="C21" s="2" t="s">
        <v>1</v>
      </c>
      <c r="D21" s="2" t="s">
        <v>2</v>
      </c>
      <c r="E21" s="2" t="s">
        <v>3</v>
      </c>
      <c r="F21" s="6">
        <v>71</v>
      </c>
      <c r="G21" s="3">
        <v>1</v>
      </c>
      <c r="H21" s="3">
        <f t="shared" si="0"/>
        <v>71</v>
      </c>
      <c r="I21" s="4">
        <v>74.2</v>
      </c>
      <c r="J21" s="7">
        <f t="shared" si="1"/>
        <v>72.28</v>
      </c>
      <c r="K21" s="5" t="s">
        <v>76</v>
      </c>
    </row>
    <row r="22" spans="1:11" ht="24.95" customHeight="1">
      <c r="A22" s="2" t="s">
        <v>49</v>
      </c>
      <c r="B22" s="2" t="s">
        <v>50</v>
      </c>
      <c r="C22" s="2" t="s">
        <v>1</v>
      </c>
      <c r="D22" s="2" t="s">
        <v>2</v>
      </c>
      <c r="E22" s="2" t="s">
        <v>3</v>
      </c>
      <c r="F22" s="6">
        <v>74.2</v>
      </c>
      <c r="G22" s="3">
        <v>1</v>
      </c>
      <c r="H22" s="3">
        <f t="shared" si="0"/>
        <v>74.2</v>
      </c>
      <c r="I22" s="4">
        <v>68.5</v>
      </c>
      <c r="J22" s="5">
        <f t="shared" si="1"/>
        <v>71.92</v>
      </c>
      <c r="K22" s="5" t="s">
        <v>78</v>
      </c>
    </row>
    <row r="23" spans="1:11" ht="24.95" customHeight="1">
      <c r="A23" s="2" t="s">
        <v>71</v>
      </c>
      <c r="B23" s="2" t="s">
        <v>61</v>
      </c>
      <c r="C23" s="2" t="s">
        <v>1</v>
      </c>
      <c r="D23" s="2" t="s">
        <v>2</v>
      </c>
      <c r="E23" s="2" t="s">
        <v>3</v>
      </c>
      <c r="F23" s="6">
        <v>72.2</v>
      </c>
      <c r="G23" s="3">
        <v>1</v>
      </c>
      <c r="H23" s="3">
        <f t="shared" si="0"/>
        <v>72.2</v>
      </c>
      <c r="I23" s="4">
        <v>71.5</v>
      </c>
      <c r="J23" s="5">
        <f t="shared" si="1"/>
        <v>71.92</v>
      </c>
      <c r="K23" s="5"/>
    </row>
    <row r="24" spans="1:11" ht="24.95" customHeight="1">
      <c r="A24" s="2" t="s">
        <v>38</v>
      </c>
      <c r="B24" s="2" t="s">
        <v>39</v>
      </c>
      <c r="C24" s="2" t="s">
        <v>1</v>
      </c>
      <c r="D24" s="2" t="s">
        <v>2</v>
      </c>
      <c r="E24" s="2" t="s">
        <v>3</v>
      </c>
      <c r="F24" s="6">
        <v>74</v>
      </c>
      <c r="G24" s="3">
        <v>1</v>
      </c>
      <c r="H24" s="3">
        <f t="shared" si="0"/>
        <v>74</v>
      </c>
      <c r="I24" s="4">
        <v>67.7</v>
      </c>
      <c r="J24" s="5">
        <f t="shared" si="1"/>
        <v>71.48</v>
      </c>
      <c r="K24" s="5"/>
    </row>
    <row r="25" spans="1:11" ht="24.95" customHeight="1">
      <c r="A25" s="2" t="s">
        <v>34</v>
      </c>
      <c r="B25" s="2" t="s">
        <v>35</v>
      </c>
      <c r="C25" s="2" t="s">
        <v>1</v>
      </c>
      <c r="D25" s="2" t="s">
        <v>2</v>
      </c>
      <c r="E25" s="2" t="s">
        <v>3</v>
      </c>
      <c r="F25" s="6">
        <v>70.2</v>
      </c>
      <c r="G25" s="3">
        <v>1</v>
      </c>
      <c r="H25" s="3">
        <f t="shared" si="0"/>
        <v>70.2</v>
      </c>
      <c r="I25" s="4">
        <v>71.2</v>
      </c>
      <c r="J25" s="7">
        <f t="shared" si="1"/>
        <v>70.599999999999994</v>
      </c>
      <c r="K25" s="5"/>
    </row>
    <row r="26" spans="1:11" ht="24.95" customHeight="1">
      <c r="A26" s="2" t="s">
        <v>45</v>
      </c>
      <c r="B26" s="2" t="s">
        <v>46</v>
      </c>
      <c r="C26" s="2" t="s">
        <v>1</v>
      </c>
      <c r="D26" s="2" t="s">
        <v>2</v>
      </c>
      <c r="E26" s="2" t="s">
        <v>3</v>
      </c>
      <c r="F26" s="6">
        <v>67.599999999999994</v>
      </c>
      <c r="G26" s="3">
        <v>1</v>
      </c>
      <c r="H26" s="3">
        <f t="shared" si="0"/>
        <v>67.599999999999994</v>
      </c>
      <c r="I26" s="4">
        <v>74</v>
      </c>
      <c r="J26" s="5">
        <f t="shared" si="1"/>
        <v>70.16</v>
      </c>
      <c r="K26" s="5"/>
    </row>
    <row r="27" spans="1:11" ht="24.95" customHeight="1">
      <c r="A27" s="2" t="s">
        <v>47</v>
      </c>
      <c r="B27" s="2" t="s">
        <v>48</v>
      </c>
      <c r="C27" s="2" t="s">
        <v>1</v>
      </c>
      <c r="D27" s="2" t="s">
        <v>2</v>
      </c>
      <c r="E27" s="2" t="s">
        <v>3</v>
      </c>
      <c r="F27" s="6">
        <v>64.2</v>
      </c>
      <c r="G27" s="3">
        <v>1</v>
      </c>
      <c r="H27" s="3">
        <f t="shared" si="0"/>
        <v>64.2</v>
      </c>
      <c r="I27" s="4">
        <v>75.3</v>
      </c>
      <c r="J27" s="5">
        <f t="shared" si="1"/>
        <v>68.64</v>
      </c>
      <c r="K27" s="5"/>
    </row>
    <row r="28" spans="1:11" ht="24.95" customHeight="1">
      <c r="A28" s="2" t="s">
        <v>55</v>
      </c>
      <c r="B28" s="2" t="s">
        <v>56</v>
      </c>
      <c r="C28" s="2" t="s">
        <v>1</v>
      </c>
      <c r="D28" s="2" t="s">
        <v>2</v>
      </c>
      <c r="E28" s="2" t="s">
        <v>3</v>
      </c>
      <c r="F28" s="6">
        <v>65.400000000000006</v>
      </c>
      <c r="G28" s="3">
        <v>1</v>
      </c>
      <c r="H28" s="3">
        <f t="shared" si="0"/>
        <v>65.400000000000006</v>
      </c>
      <c r="I28" s="4">
        <v>69.8</v>
      </c>
      <c r="J28" s="5">
        <f t="shared" si="1"/>
        <v>67.16</v>
      </c>
      <c r="K28" s="5"/>
    </row>
    <row r="29" spans="1:11" ht="24.95" customHeight="1">
      <c r="A29" s="2" t="s">
        <v>57</v>
      </c>
      <c r="B29" s="2" t="s">
        <v>58</v>
      </c>
      <c r="C29" s="2" t="s">
        <v>1</v>
      </c>
      <c r="D29" s="2" t="s">
        <v>2</v>
      </c>
      <c r="E29" s="2" t="s">
        <v>3</v>
      </c>
      <c r="F29" s="6">
        <v>66</v>
      </c>
      <c r="G29" s="3">
        <v>1</v>
      </c>
      <c r="H29" s="3">
        <f t="shared" si="0"/>
        <v>66</v>
      </c>
      <c r="I29" s="4">
        <v>67.7</v>
      </c>
      <c r="J29" s="5">
        <f t="shared" si="1"/>
        <v>66.680000000000007</v>
      </c>
      <c r="K29" s="5"/>
    </row>
    <row r="30" spans="1:11" ht="24.95" customHeight="1">
      <c r="A30" s="2" t="s">
        <v>8</v>
      </c>
      <c r="B30" s="2" t="s">
        <v>9</v>
      </c>
      <c r="C30" s="2" t="s">
        <v>1</v>
      </c>
      <c r="D30" s="2" t="s">
        <v>2</v>
      </c>
      <c r="E30" s="2" t="s">
        <v>3</v>
      </c>
      <c r="F30" s="8">
        <v>63.8</v>
      </c>
      <c r="G30" s="3">
        <v>1</v>
      </c>
      <c r="H30" s="3">
        <f t="shared" si="0"/>
        <v>63.8</v>
      </c>
      <c r="I30" s="9">
        <v>70.099999999999994</v>
      </c>
      <c r="J30" s="7">
        <f t="shared" si="1"/>
        <v>66.319999999999993</v>
      </c>
      <c r="K30" s="5"/>
    </row>
    <row r="31" spans="1:11" ht="24.95" customHeight="1">
      <c r="A31" s="2" t="s">
        <v>20</v>
      </c>
      <c r="B31" s="2" t="s">
        <v>21</v>
      </c>
      <c r="C31" s="2" t="s">
        <v>1</v>
      </c>
      <c r="D31" s="2" t="s">
        <v>2</v>
      </c>
      <c r="E31" s="2" t="s">
        <v>3</v>
      </c>
      <c r="F31" s="6">
        <v>63.2</v>
      </c>
      <c r="G31" s="3">
        <v>1</v>
      </c>
      <c r="H31" s="3">
        <f t="shared" si="0"/>
        <v>63.2</v>
      </c>
      <c r="I31" s="9">
        <v>71</v>
      </c>
      <c r="J31" s="7">
        <f t="shared" si="1"/>
        <v>66.319999999999993</v>
      </c>
      <c r="K31" s="5"/>
    </row>
    <row r="32" spans="1:11" ht="24.95" customHeight="1">
      <c r="A32" s="2" t="s">
        <v>22</v>
      </c>
      <c r="B32" s="2" t="s">
        <v>23</v>
      </c>
      <c r="C32" s="2" t="s">
        <v>1</v>
      </c>
      <c r="D32" s="2" t="s">
        <v>2</v>
      </c>
      <c r="E32" s="2" t="s">
        <v>3</v>
      </c>
      <c r="F32" s="6">
        <v>64.400000000000006</v>
      </c>
      <c r="G32" s="3">
        <v>1</v>
      </c>
      <c r="H32" s="3">
        <f t="shared" si="0"/>
        <v>64.400000000000006</v>
      </c>
      <c r="I32" s="9">
        <v>69.099999999999994</v>
      </c>
      <c r="J32" s="7">
        <f t="shared" si="1"/>
        <v>66.28</v>
      </c>
      <c r="K32" s="5"/>
    </row>
    <row r="33" spans="1:11" ht="24.95" customHeight="1">
      <c r="A33" s="2" t="s">
        <v>14</v>
      </c>
      <c r="B33" s="2" t="s">
        <v>15</v>
      </c>
      <c r="C33" s="2" t="s">
        <v>1</v>
      </c>
      <c r="D33" s="2" t="s">
        <v>2</v>
      </c>
      <c r="E33" s="2" t="s">
        <v>3</v>
      </c>
      <c r="F33" s="8">
        <v>63.2</v>
      </c>
      <c r="G33" s="3">
        <v>1</v>
      </c>
      <c r="H33" s="3">
        <f t="shared" si="0"/>
        <v>63.2</v>
      </c>
      <c r="I33" s="9">
        <v>70.400000000000006</v>
      </c>
      <c r="J33" s="7">
        <f t="shared" si="1"/>
        <v>66.08</v>
      </c>
      <c r="K33" s="5"/>
    </row>
    <row r="34" spans="1:11" ht="25.5" customHeight="1">
      <c r="A34" s="14" t="s">
        <v>80</v>
      </c>
      <c r="B34" s="15"/>
      <c r="C34" s="15"/>
      <c r="D34" s="15"/>
      <c r="E34" s="15"/>
      <c r="F34" s="15"/>
      <c r="G34" s="15"/>
      <c r="H34" s="15"/>
      <c r="I34" s="15"/>
      <c r="J34" s="15"/>
      <c r="K34" s="15"/>
    </row>
  </sheetData>
  <sortState ref="A2:L34">
    <sortCondition descending="1" ref="J2:J34"/>
  </sortState>
  <mergeCells count="2">
    <mergeCell ref="A1:K1"/>
    <mergeCell ref="A34:K34"/>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2019-08-07T07:21:15Z</dcterms:created>
  <dcterms:modified xsi:type="dcterms:W3CDTF">2019-08-11T02:11:30Z</dcterms:modified>
</cp:coreProperties>
</file>