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30" windowWidth="20415" windowHeight="7770"/>
  </bookViews>
  <sheets>
    <sheet name="统分表" sheetId="4" r:id="rId1"/>
  </sheets>
  <calcPr calcId="124519" fullPrecision="0"/>
</workbook>
</file>

<file path=xl/calcChain.xml><?xml version="1.0" encoding="utf-8"?>
<calcChain xmlns="http://schemas.openxmlformats.org/spreadsheetml/2006/main">
  <c r="H20" i="4"/>
  <c r="J20" s="1"/>
  <c r="H38"/>
  <c r="J38" s="1"/>
  <c r="H6"/>
  <c r="J6" s="1"/>
  <c r="H28"/>
  <c r="J28" s="1"/>
  <c r="H13"/>
  <c r="J13" s="1"/>
  <c r="H19"/>
  <c r="J19" s="1"/>
  <c r="H34"/>
  <c r="J34" s="1"/>
  <c r="H36"/>
  <c r="J36" s="1"/>
  <c r="H40"/>
  <c r="J40" s="1"/>
  <c r="H4"/>
  <c r="J4" s="1"/>
  <c r="H33"/>
  <c r="J33" s="1"/>
  <c r="H35"/>
  <c r="J35" s="1"/>
  <c r="H22"/>
  <c r="J22" s="1"/>
  <c r="H9"/>
  <c r="J9" s="1"/>
  <c r="H29"/>
  <c r="J29" s="1"/>
  <c r="H8"/>
  <c r="J8" s="1"/>
  <c r="H17"/>
  <c r="J17" s="1"/>
  <c r="H5"/>
  <c r="J5" s="1"/>
  <c r="H24"/>
  <c r="J24" s="1"/>
  <c r="H31"/>
  <c r="J31" s="1"/>
  <c r="H11"/>
  <c r="J11" s="1"/>
  <c r="H12"/>
  <c r="J12" s="1"/>
  <c r="H18"/>
  <c r="J18" s="1"/>
  <c r="H39"/>
  <c r="J39" s="1"/>
  <c r="H37"/>
  <c r="J37" s="1"/>
  <c r="H10"/>
  <c r="J10" s="1"/>
  <c r="H23"/>
  <c r="J23" s="1"/>
  <c r="H26"/>
  <c r="J26" s="1"/>
  <c r="H14"/>
  <c r="J14" s="1"/>
  <c r="H27"/>
  <c r="J27" s="1"/>
  <c r="H7"/>
  <c r="J7" s="1"/>
  <c r="H3"/>
  <c r="J3" s="1"/>
  <c r="H21"/>
  <c r="J21" s="1"/>
  <c r="H32"/>
  <c r="J32" s="1"/>
  <c r="H16"/>
  <c r="J16" s="1"/>
  <c r="H25"/>
  <c r="J25" s="1"/>
  <c r="H15"/>
  <c r="J15" s="1"/>
  <c r="H30"/>
  <c r="J30" s="1"/>
</calcChain>
</file>

<file path=xl/sharedStrings.xml><?xml version="1.0" encoding="utf-8"?>
<sst xmlns="http://schemas.openxmlformats.org/spreadsheetml/2006/main" count="227" uniqueCount="97">
  <si>
    <t>马洪敏</t>
  </si>
  <si>
    <t>女</t>
  </si>
  <si>
    <t>初中学段</t>
  </si>
  <si>
    <t>初中语文教师</t>
  </si>
  <si>
    <t>000233</t>
  </si>
  <si>
    <t>董红红</t>
  </si>
  <si>
    <t>000297</t>
  </si>
  <si>
    <t>胡海棠</t>
  </si>
  <si>
    <t>000312</t>
  </si>
  <si>
    <t>张捷</t>
  </si>
  <si>
    <t>000543</t>
  </si>
  <si>
    <t>崔译文</t>
  </si>
  <si>
    <t>000667</t>
  </si>
  <si>
    <t>武青杨</t>
  </si>
  <si>
    <t>000722</t>
  </si>
  <si>
    <t>徐睿哲</t>
  </si>
  <si>
    <t>男</t>
  </si>
  <si>
    <t>000883</t>
  </si>
  <si>
    <t>张璐</t>
  </si>
  <si>
    <t>000901</t>
  </si>
  <si>
    <t>李琳</t>
  </si>
  <si>
    <t>001058</t>
  </si>
  <si>
    <t>尹彩凤</t>
  </si>
  <si>
    <t>001201</t>
  </si>
  <si>
    <t>李璐</t>
  </si>
  <si>
    <t>001357</t>
  </si>
  <si>
    <t>徐嫣然</t>
  </si>
  <si>
    <t>001539</t>
  </si>
  <si>
    <t>巩菲</t>
  </si>
  <si>
    <t>001689</t>
  </si>
  <si>
    <t>孙悦</t>
  </si>
  <si>
    <t>001770</t>
  </si>
  <si>
    <t>许圆</t>
  </si>
  <si>
    <t>001918</t>
  </si>
  <si>
    <t>赵亚飞</t>
  </si>
  <si>
    <t>002143</t>
  </si>
  <si>
    <t>田洪芹</t>
  </si>
  <si>
    <t>002165</t>
  </si>
  <si>
    <t>刘杰</t>
  </si>
  <si>
    <t>马道敬</t>
  </si>
  <si>
    <t>报名序号</t>
  </si>
  <si>
    <t>姓名</t>
  </si>
  <si>
    <t>性别</t>
  </si>
  <si>
    <t>高甜</t>
  </si>
  <si>
    <t>002494</t>
  </si>
  <si>
    <t>张慧</t>
  </si>
  <si>
    <t>002609</t>
  </si>
  <si>
    <t>商凯</t>
  </si>
  <si>
    <t>002651</t>
  </si>
  <si>
    <t>丛媛媛</t>
  </si>
  <si>
    <t>003013</t>
  </si>
  <si>
    <t>于晓桐</t>
  </si>
  <si>
    <t>003253</t>
  </si>
  <si>
    <t>魏华</t>
  </si>
  <si>
    <t>003413</t>
  </si>
  <si>
    <t>李晓妍</t>
  </si>
  <si>
    <t>003490</t>
  </si>
  <si>
    <t>孙敏</t>
  </si>
  <si>
    <t>003692</t>
  </si>
  <si>
    <t>曹琳</t>
  </si>
  <si>
    <t>003732</t>
  </si>
  <si>
    <t>李婷</t>
  </si>
  <si>
    <t>003763</t>
  </si>
  <si>
    <t>刘燕</t>
  </si>
  <si>
    <t>003778</t>
  </si>
  <si>
    <t>杜丽媛</t>
  </si>
  <si>
    <t>003808</t>
  </si>
  <si>
    <t>徐胜男</t>
  </si>
  <si>
    <t>003850</t>
  </si>
  <si>
    <t>闫金</t>
  </si>
  <si>
    <t>003933</t>
  </si>
  <si>
    <t>李丹丹</t>
  </si>
  <si>
    <t>004186</t>
  </si>
  <si>
    <t>马丽莹</t>
  </si>
  <si>
    <t>004282</t>
  </si>
  <si>
    <t>罗青霞</t>
  </si>
  <si>
    <t>004696</t>
  </si>
  <si>
    <t>尹晗</t>
  </si>
  <si>
    <t>李姣</t>
  </si>
  <si>
    <t>初中语文教师</t>
    <phoneticPr fontId="2" type="noConversion"/>
  </si>
  <si>
    <t>000023</t>
    <phoneticPr fontId="2" type="noConversion"/>
  </si>
  <si>
    <t>002382</t>
    <phoneticPr fontId="2" type="noConversion"/>
  </si>
  <si>
    <t>002391</t>
    <phoneticPr fontId="2" type="noConversion"/>
  </si>
  <si>
    <t>004733</t>
    <phoneticPr fontId="2" type="noConversion"/>
  </si>
  <si>
    <t>修正系数</t>
    <phoneticPr fontId="2" type="noConversion"/>
  </si>
  <si>
    <t>笔试成绩</t>
    <phoneticPr fontId="2" type="noConversion"/>
  </si>
  <si>
    <t>招聘学段</t>
    <phoneticPr fontId="4" type="noConversion"/>
  </si>
  <si>
    <t>招聘学科（岗位）</t>
    <phoneticPr fontId="4" type="noConversion"/>
  </si>
  <si>
    <t>总成绩</t>
    <phoneticPr fontId="2" type="noConversion"/>
  </si>
  <si>
    <t>备注</t>
    <phoneticPr fontId="2" type="noConversion"/>
  </si>
  <si>
    <t>进入体检考查范围人选</t>
    <phoneticPr fontId="2" type="noConversion"/>
  </si>
  <si>
    <t>进入体检考查范围</t>
    <phoneticPr fontId="2" type="noConversion"/>
  </si>
  <si>
    <t>试讲成绩（原始）</t>
    <phoneticPr fontId="4" type="noConversion"/>
  </si>
  <si>
    <t>试讲成绩（修正后）</t>
    <phoneticPr fontId="2" type="noConversion"/>
  </si>
  <si>
    <t>初中语文教师</t>
    <phoneticPr fontId="2" type="noConversion"/>
  </si>
  <si>
    <t>2019年济南市历下区教体系统公开招聘非事业编制专业技术人员初中语文教师岗位试讲成绩、最终成绩及进入考察体检范围人选名单</t>
    <phoneticPr fontId="2" type="noConversion"/>
  </si>
  <si>
    <t>备注：为方便考生查询，缺考、违规、试讲原始成绩60分以下考生成绩不予以公布。</t>
  </si>
</sst>
</file>

<file path=xl/styles.xml><?xml version="1.0" encoding="utf-8"?>
<styleSheet xmlns="http://schemas.openxmlformats.org/spreadsheetml/2006/main">
  <numFmts count="1">
    <numFmt numFmtId="176" formatCode="0.00_);[Red]\(0.00\)"/>
  </numFmts>
  <fonts count="10">
    <font>
      <sz val="11"/>
      <color theme="1"/>
      <name val="宋体"/>
      <family val="2"/>
      <charset val="134"/>
      <scheme val="minor"/>
    </font>
    <font>
      <sz val="11"/>
      <color theme="1"/>
      <name val="宋体"/>
      <family val="3"/>
      <charset val="134"/>
      <scheme val="minor"/>
    </font>
    <font>
      <sz val="9"/>
      <name val="宋体"/>
      <family val="2"/>
      <charset val="134"/>
      <scheme val="minor"/>
    </font>
    <font>
      <sz val="12"/>
      <color theme="1"/>
      <name val="宋体"/>
      <family val="3"/>
      <charset val="134"/>
      <scheme val="minor"/>
    </font>
    <font>
      <sz val="9"/>
      <name val="宋体"/>
      <family val="3"/>
      <charset val="134"/>
    </font>
    <font>
      <sz val="12"/>
      <name val="宋体"/>
      <family val="3"/>
      <charset val="134"/>
    </font>
    <font>
      <b/>
      <sz val="11"/>
      <color theme="1"/>
      <name val="宋体"/>
      <family val="3"/>
      <charset val="134"/>
      <scheme val="minor"/>
    </font>
    <font>
      <b/>
      <sz val="12"/>
      <color theme="1"/>
      <name val="宋体"/>
      <family val="3"/>
      <charset val="134"/>
      <scheme val="minor"/>
    </font>
    <font>
      <sz val="11"/>
      <color theme="1"/>
      <name val="宋体"/>
      <charset val="134"/>
      <scheme val="minor"/>
    </font>
    <font>
      <b/>
      <sz val="18"/>
      <color theme="1"/>
      <name val="宋体"/>
      <charset val="134"/>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alignment vertical="center"/>
    </xf>
    <xf numFmtId="0" fontId="1" fillId="0" borderId="0">
      <alignment vertical="center"/>
    </xf>
    <xf numFmtId="0" fontId="1" fillId="0" borderId="0">
      <alignment vertical="center"/>
    </xf>
    <xf numFmtId="0" fontId="8" fillId="0" borderId="0">
      <alignment vertical="center"/>
    </xf>
  </cellStyleXfs>
  <cellXfs count="17">
    <xf numFmtId="0" fontId="0" fillId="0" borderId="0" xfId="0">
      <alignment vertical="center"/>
    </xf>
    <xf numFmtId="0" fontId="0" fillId="0" borderId="0" xfId="0" applyAlignment="1">
      <alignment horizontal="center" vertical="center" wrapText="1"/>
    </xf>
    <xf numFmtId="0" fontId="0" fillId="0" borderId="0" xfId="0" applyAlignment="1">
      <alignment horizontal="center" vertical="center"/>
    </xf>
    <xf numFmtId="176" fontId="0" fillId="0" borderId="0" xfId="0" applyNumberFormat="1" applyAlignment="1">
      <alignment horizontal="center" vertical="center"/>
    </xf>
    <xf numFmtId="176" fontId="0" fillId="0" borderId="1" xfId="0" applyNumberFormat="1" applyFill="1" applyBorder="1" applyAlignment="1">
      <alignment horizontal="center" vertical="center"/>
    </xf>
    <xf numFmtId="49" fontId="1" fillId="0" borderId="1" xfId="1" applyNumberFormat="1" applyFill="1" applyBorder="1" applyAlignment="1">
      <alignment horizontal="center" vertical="center" wrapText="1"/>
    </xf>
    <xf numFmtId="0" fontId="0" fillId="0" borderId="0" xfId="0" applyFill="1" applyAlignment="1">
      <alignment horizontal="center" vertical="center"/>
    </xf>
    <xf numFmtId="49" fontId="6" fillId="0" borderId="1" xfId="1" applyNumberFormat="1" applyFont="1" applyFill="1" applyBorder="1" applyAlignment="1">
      <alignment horizontal="center" vertical="center" wrapText="1"/>
    </xf>
    <xf numFmtId="176" fontId="7" fillId="0" borderId="1" xfId="2"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xf>
    <xf numFmtId="176" fontId="8" fillId="0" borderId="1" xfId="2" applyNumberFormat="1" applyFont="1" applyFill="1" applyBorder="1" applyAlignment="1">
      <alignment horizontal="center" vertical="center"/>
    </xf>
    <xf numFmtId="176" fontId="3" fillId="0" borderId="1" xfId="2" applyNumberFormat="1" applyFont="1" applyFill="1" applyBorder="1" applyAlignment="1">
      <alignment horizontal="center" vertical="center"/>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0" fillId="0" borderId="4" xfId="0" applyBorder="1" applyAlignment="1">
      <alignment horizontal="center" vertical="center"/>
    </xf>
    <xf numFmtId="0" fontId="0" fillId="0" borderId="5" xfId="0" applyBorder="1" applyAlignment="1">
      <alignment horizontal="center" vertical="center"/>
    </xf>
  </cellXfs>
  <cellStyles count="4">
    <cellStyle name="常规" xfId="0" builtinId="0"/>
    <cellStyle name="常规 2" xfId="2"/>
    <cellStyle name="常规 3" xfId="1"/>
    <cellStyle name="常规 4"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41"/>
  <sheetViews>
    <sheetView tabSelected="1" workbookViewId="0">
      <selection activeCell="A41" sqref="A41:K41"/>
    </sheetView>
  </sheetViews>
  <sheetFormatPr defaultRowHeight="13.5"/>
  <cols>
    <col min="1" max="1" width="9" style="2"/>
    <col min="2" max="2" width="9" style="6"/>
    <col min="3" max="3" width="6.625" style="2" customWidth="1"/>
    <col min="4" max="4" width="9.875" style="2" customWidth="1"/>
    <col min="5" max="5" width="18.125" style="2" customWidth="1"/>
    <col min="6" max="6" width="13.375" style="3" customWidth="1"/>
    <col min="7" max="7" width="10.875" style="3" customWidth="1"/>
    <col min="8" max="8" width="12.375" style="3" customWidth="1"/>
    <col min="9" max="10" width="9" style="3"/>
    <col min="11" max="11" width="20.375" style="3" customWidth="1"/>
    <col min="12" max="16384" width="9" style="2"/>
  </cols>
  <sheetData>
    <row r="1" spans="1:11" s="1" customFormat="1" ht="90.75" customHeight="1">
      <c r="A1" s="13" t="s">
        <v>95</v>
      </c>
      <c r="B1" s="14"/>
      <c r="C1" s="14"/>
      <c r="D1" s="14"/>
      <c r="E1" s="14"/>
      <c r="F1" s="14"/>
      <c r="G1" s="14"/>
      <c r="H1" s="14"/>
      <c r="I1" s="14"/>
      <c r="J1" s="14"/>
      <c r="K1" s="14"/>
    </row>
    <row r="2" spans="1:11" ht="36" customHeight="1">
      <c r="A2" s="7" t="s">
        <v>40</v>
      </c>
      <c r="B2" s="7" t="s">
        <v>41</v>
      </c>
      <c r="C2" s="7" t="s">
        <v>42</v>
      </c>
      <c r="D2" s="7" t="s">
        <v>86</v>
      </c>
      <c r="E2" s="7" t="s">
        <v>87</v>
      </c>
      <c r="F2" s="8" t="s">
        <v>92</v>
      </c>
      <c r="G2" s="8" t="s">
        <v>84</v>
      </c>
      <c r="H2" s="9" t="s">
        <v>93</v>
      </c>
      <c r="I2" s="9" t="s">
        <v>85</v>
      </c>
      <c r="J2" s="9" t="s">
        <v>88</v>
      </c>
      <c r="K2" s="9" t="s">
        <v>89</v>
      </c>
    </row>
    <row r="3" spans="1:11" ht="24.95" customHeight="1">
      <c r="A3" s="5" t="s">
        <v>29</v>
      </c>
      <c r="B3" s="5" t="s">
        <v>30</v>
      </c>
      <c r="C3" s="5" t="s">
        <v>1</v>
      </c>
      <c r="D3" s="5" t="s">
        <v>2</v>
      </c>
      <c r="E3" s="5" t="s">
        <v>94</v>
      </c>
      <c r="F3" s="10">
        <v>82.8</v>
      </c>
      <c r="G3" s="4">
        <v>0.98</v>
      </c>
      <c r="H3" s="4">
        <f t="shared" ref="H3:H40" si="0">F3*G3</f>
        <v>81.14</v>
      </c>
      <c r="I3" s="11">
        <v>75.099999999999994</v>
      </c>
      <c r="J3" s="4">
        <f t="shared" ref="J3:J40" si="1">H3*0.6+I3*0.4</f>
        <v>78.72</v>
      </c>
      <c r="K3" s="4" t="s">
        <v>90</v>
      </c>
    </row>
    <row r="4" spans="1:11" ht="24.95" customHeight="1">
      <c r="A4" s="5" t="s">
        <v>58</v>
      </c>
      <c r="B4" s="5" t="s">
        <v>59</v>
      </c>
      <c r="C4" s="5" t="s">
        <v>1</v>
      </c>
      <c r="D4" s="5" t="s">
        <v>2</v>
      </c>
      <c r="E4" s="5" t="s">
        <v>3</v>
      </c>
      <c r="F4" s="10">
        <v>83.8</v>
      </c>
      <c r="G4" s="4">
        <v>1.02</v>
      </c>
      <c r="H4" s="4">
        <f t="shared" si="0"/>
        <v>85.48</v>
      </c>
      <c r="I4" s="11">
        <v>66.3</v>
      </c>
      <c r="J4" s="4">
        <f t="shared" si="1"/>
        <v>77.81</v>
      </c>
      <c r="K4" s="4" t="s">
        <v>90</v>
      </c>
    </row>
    <row r="5" spans="1:11" ht="24.95" customHeight="1">
      <c r="A5" s="5" t="s">
        <v>74</v>
      </c>
      <c r="B5" s="5" t="s">
        <v>75</v>
      </c>
      <c r="C5" s="5" t="s">
        <v>1</v>
      </c>
      <c r="D5" s="5" t="s">
        <v>2</v>
      </c>
      <c r="E5" s="5" t="s">
        <v>3</v>
      </c>
      <c r="F5" s="10">
        <v>75.8</v>
      </c>
      <c r="G5" s="4">
        <v>1.02</v>
      </c>
      <c r="H5" s="4">
        <f t="shared" si="0"/>
        <v>77.319999999999993</v>
      </c>
      <c r="I5" s="11">
        <v>78</v>
      </c>
      <c r="J5" s="4">
        <f t="shared" si="1"/>
        <v>77.59</v>
      </c>
      <c r="K5" s="4" t="s">
        <v>90</v>
      </c>
    </row>
    <row r="6" spans="1:11" ht="24.95" customHeight="1">
      <c r="A6" s="5" t="s">
        <v>44</v>
      </c>
      <c r="B6" s="5" t="s">
        <v>45</v>
      </c>
      <c r="C6" s="5" t="s">
        <v>1</v>
      </c>
      <c r="D6" s="5" t="s">
        <v>2</v>
      </c>
      <c r="E6" s="5" t="s">
        <v>3</v>
      </c>
      <c r="F6" s="10">
        <v>81</v>
      </c>
      <c r="G6" s="4">
        <v>1.02</v>
      </c>
      <c r="H6" s="4">
        <f t="shared" si="0"/>
        <v>82.62</v>
      </c>
      <c r="I6" s="11">
        <v>68.2</v>
      </c>
      <c r="J6" s="4">
        <f t="shared" si="1"/>
        <v>76.849999999999994</v>
      </c>
      <c r="K6" s="4" t="s">
        <v>90</v>
      </c>
    </row>
    <row r="7" spans="1:11" ht="24.95" customHeight="1">
      <c r="A7" s="5" t="s">
        <v>27</v>
      </c>
      <c r="B7" s="5" t="s">
        <v>28</v>
      </c>
      <c r="C7" s="5" t="s">
        <v>1</v>
      </c>
      <c r="D7" s="5" t="s">
        <v>2</v>
      </c>
      <c r="E7" s="5" t="s">
        <v>3</v>
      </c>
      <c r="F7" s="10">
        <v>84.6</v>
      </c>
      <c r="G7" s="4">
        <v>0.98</v>
      </c>
      <c r="H7" s="4">
        <f t="shared" si="0"/>
        <v>82.91</v>
      </c>
      <c r="I7" s="11">
        <v>67.400000000000006</v>
      </c>
      <c r="J7" s="4">
        <f t="shared" si="1"/>
        <v>76.709999999999994</v>
      </c>
      <c r="K7" s="4" t="s">
        <v>90</v>
      </c>
    </row>
    <row r="8" spans="1:11" ht="24.95" customHeight="1">
      <c r="A8" s="5" t="s">
        <v>70</v>
      </c>
      <c r="B8" s="5" t="s">
        <v>71</v>
      </c>
      <c r="C8" s="5" t="s">
        <v>1</v>
      </c>
      <c r="D8" s="5" t="s">
        <v>2</v>
      </c>
      <c r="E8" s="5" t="s">
        <v>3</v>
      </c>
      <c r="F8" s="10">
        <v>81.400000000000006</v>
      </c>
      <c r="G8" s="4">
        <v>1.02</v>
      </c>
      <c r="H8" s="4">
        <f t="shared" si="0"/>
        <v>83.03</v>
      </c>
      <c r="I8" s="11">
        <v>67.2</v>
      </c>
      <c r="J8" s="4">
        <f t="shared" si="1"/>
        <v>76.7</v>
      </c>
      <c r="K8" s="4" t="s">
        <v>90</v>
      </c>
    </row>
    <row r="9" spans="1:11" ht="24.95" customHeight="1">
      <c r="A9" s="5" t="s">
        <v>66</v>
      </c>
      <c r="B9" s="5" t="s">
        <v>67</v>
      </c>
      <c r="C9" s="5" t="s">
        <v>1</v>
      </c>
      <c r="D9" s="5" t="s">
        <v>2</v>
      </c>
      <c r="E9" s="5" t="s">
        <v>3</v>
      </c>
      <c r="F9" s="10">
        <v>79.400000000000006</v>
      </c>
      <c r="G9" s="4">
        <v>1.02</v>
      </c>
      <c r="H9" s="4">
        <f t="shared" si="0"/>
        <v>80.989999999999995</v>
      </c>
      <c r="I9" s="11">
        <v>69.3</v>
      </c>
      <c r="J9" s="4">
        <f t="shared" si="1"/>
        <v>76.31</v>
      </c>
      <c r="K9" s="4" t="s">
        <v>90</v>
      </c>
    </row>
    <row r="10" spans="1:11" ht="24.95" customHeight="1">
      <c r="A10" s="5" t="s">
        <v>17</v>
      </c>
      <c r="B10" s="5" t="s">
        <v>18</v>
      </c>
      <c r="C10" s="5" t="s">
        <v>1</v>
      </c>
      <c r="D10" s="5" t="s">
        <v>2</v>
      </c>
      <c r="E10" s="5" t="s">
        <v>3</v>
      </c>
      <c r="F10" s="12">
        <v>83.6</v>
      </c>
      <c r="G10" s="4">
        <v>0.98</v>
      </c>
      <c r="H10" s="4">
        <f t="shared" si="0"/>
        <v>81.93</v>
      </c>
      <c r="I10" s="11">
        <v>66.099999999999994</v>
      </c>
      <c r="J10" s="4">
        <f t="shared" si="1"/>
        <v>75.599999999999994</v>
      </c>
      <c r="K10" s="4" t="s">
        <v>90</v>
      </c>
    </row>
    <row r="11" spans="1:11" ht="24.95" customHeight="1">
      <c r="A11" s="5" t="s">
        <v>6</v>
      </c>
      <c r="B11" s="5" t="s">
        <v>7</v>
      </c>
      <c r="C11" s="5" t="s">
        <v>1</v>
      </c>
      <c r="D11" s="5" t="s">
        <v>2</v>
      </c>
      <c r="E11" s="5" t="s">
        <v>3</v>
      </c>
      <c r="F11" s="12">
        <v>80.2</v>
      </c>
      <c r="G11" s="4">
        <v>0.98</v>
      </c>
      <c r="H11" s="4">
        <f t="shared" si="0"/>
        <v>78.599999999999994</v>
      </c>
      <c r="I11" s="11">
        <v>71</v>
      </c>
      <c r="J11" s="4">
        <f t="shared" si="1"/>
        <v>75.56</v>
      </c>
      <c r="K11" s="4" t="s">
        <v>90</v>
      </c>
    </row>
    <row r="12" spans="1:11" ht="24.95" customHeight="1">
      <c r="A12" s="5" t="s">
        <v>8</v>
      </c>
      <c r="B12" s="5" t="s">
        <v>9</v>
      </c>
      <c r="C12" s="5" t="s">
        <v>1</v>
      </c>
      <c r="D12" s="5" t="s">
        <v>2</v>
      </c>
      <c r="E12" s="5" t="s">
        <v>3</v>
      </c>
      <c r="F12" s="12">
        <v>78</v>
      </c>
      <c r="G12" s="4">
        <v>0.98</v>
      </c>
      <c r="H12" s="4">
        <f t="shared" si="0"/>
        <v>76.44</v>
      </c>
      <c r="I12" s="11">
        <v>74.2</v>
      </c>
      <c r="J12" s="4">
        <f t="shared" si="1"/>
        <v>75.540000000000006</v>
      </c>
      <c r="K12" s="4" t="s">
        <v>90</v>
      </c>
    </row>
    <row r="13" spans="1:11" ht="24.95" customHeight="1">
      <c r="A13" s="5" t="s">
        <v>48</v>
      </c>
      <c r="B13" s="5" t="s">
        <v>49</v>
      </c>
      <c r="C13" s="5" t="s">
        <v>1</v>
      </c>
      <c r="D13" s="5" t="s">
        <v>2</v>
      </c>
      <c r="E13" s="5" t="s">
        <v>3</v>
      </c>
      <c r="F13" s="10">
        <v>78.400000000000006</v>
      </c>
      <c r="G13" s="4">
        <v>1.02</v>
      </c>
      <c r="H13" s="4">
        <f t="shared" si="0"/>
        <v>79.97</v>
      </c>
      <c r="I13" s="11">
        <v>68.8</v>
      </c>
      <c r="J13" s="4">
        <f t="shared" si="1"/>
        <v>75.5</v>
      </c>
      <c r="K13" s="4" t="s">
        <v>90</v>
      </c>
    </row>
    <row r="14" spans="1:11" ht="24.95" customHeight="1">
      <c r="A14" s="5" t="s">
        <v>23</v>
      </c>
      <c r="B14" s="5" t="s">
        <v>24</v>
      </c>
      <c r="C14" s="5" t="s">
        <v>1</v>
      </c>
      <c r="D14" s="5" t="s">
        <v>2</v>
      </c>
      <c r="E14" s="5" t="s">
        <v>3</v>
      </c>
      <c r="F14" s="10">
        <v>76.599999999999994</v>
      </c>
      <c r="G14" s="4">
        <v>0.98</v>
      </c>
      <c r="H14" s="4">
        <f t="shared" si="0"/>
        <v>75.069999999999993</v>
      </c>
      <c r="I14" s="11">
        <v>75</v>
      </c>
      <c r="J14" s="4">
        <f t="shared" si="1"/>
        <v>75.040000000000006</v>
      </c>
      <c r="K14" s="4" t="s">
        <v>90</v>
      </c>
    </row>
    <row r="15" spans="1:11" ht="24.95" customHeight="1">
      <c r="A15" s="5" t="s">
        <v>81</v>
      </c>
      <c r="B15" s="5" t="s">
        <v>39</v>
      </c>
      <c r="C15" s="5" t="s">
        <v>1</v>
      </c>
      <c r="D15" s="5" t="s">
        <v>2</v>
      </c>
      <c r="E15" s="5" t="s">
        <v>3</v>
      </c>
      <c r="F15" s="10">
        <v>82.4</v>
      </c>
      <c r="G15" s="4">
        <v>0.98</v>
      </c>
      <c r="H15" s="4">
        <f t="shared" si="0"/>
        <v>80.75</v>
      </c>
      <c r="I15" s="11">
        <v>66.099999999999994</v>
      </c>
      <c r="J15" s="4">
        <f t="shared" si="1"/>
        <v>74.89</v>
      </c>
      <c r="K15" s="4" t="s">
        <v>90</v>
      </c>
    </row>
    <row r="16" spans="1:11" ht="24.95" customHeight="1">
      <c r="A16" s="5" t="s">
        <v>35</v>
      </c>
      <c r="B16" s="5" t="s">
        <v>36</v>
      </c>
      <c r="C16" s="5" t="s">
        <v>1</v>
      </c>
      <c r="D16" s="5" t="s">
        <v>2</v>
      </c>
      <c r="E16" s="5" t="s">
        <v>3</v>
      </c>
      <c r="F16" s="10">
        <v>80</v>
      </c>
      <c r="G16" s="4">
        <v>0.98</v>
      </c>
      <c r="H16" s="4">
        <f t="shared" si="0"/>
        <v>78.400000000000006</v>
      </c>
      <c r="I16" s="11">
        <v>69.599999999999994</v>
      </c>
      <c r="J16" s="4">
        <f t="shared" si="1"/>
        <v>74.88</v>
      </c>
      <c r="K16" s="4" t="s">
        <v>90</v>
      </c>
    </row>
    <row r="17" spans="1:11" ht="24.95" customHeight="1">
      <c r="A17" s="5" t="s">
        <v>72</v>
      </c>
      <c r="B17" s="5" t="s">
        <v>73</v>
      </c>
      <c r="C17" s="5" t="s">
        <v>1</v>
      </c>
      <c r="D17" s="5" t="s">
        <v>2</v>
      </c>
      <c r="E17" s="5" t="s">
        <v>3</v>
      </c>
      <c r="F17" s="10">
        <v>73</v>
      </c>
      <c r="G17" s="4">
        <v>1.02</v>
      </c>
      <c r="H17" s="4">
        <f t="shared" si="0"/>
        <v>74.459999999999994</v>
      </c>
      <c r="I17" s="11">
        <v>75.5</v>
      </c>
      <c r="J17" s="4">
        <f t="shared" si="1"/>
        <v>74.88</v>
      </c>
      <c r="K17" s="4" t="s">
        <v>90</v>
      </c>
    </row>
    <row r="18" spans="1:11" ht="24.95" customHeight="1">
      <c r="A18" s="5" t="s">
        <v>10</v>
      </c>
      <c r="B18" s="5" t="s">
        <v>11</v>
      </c>
      <c r="C18" s="5" t="s">
        <v>1</v>
      </c>
      <c r="D18" s="5" t="s">
        <v>2</v>
      </c>
      <c r="E18" s="5" t="s">
        <v>3</v>
      </c>
      <c r="F18" s="12">
        <v>81.400000000000006</v>
      </c>
      <c r="G18" s="4">
        <v>0.98</v>
      </c>
      <c r="H18" s="4">
        <f t="shared" si="0"/>
        <v>79.77</v>
      </c>
      <c r="I18" s="11">
        <v>67.5</v>
      </c>
      <c r="J18" s="4">
        <f t="shared" si="1"/>
        <v>74.86</v>
      </c>
      <c r="K18" s="4" t="s">
        <v>90</v>
      </c>
    </row>
    <row r="19" spans="1:11" ht="24.95" customHeight="1">
      <c r="A19" s="5" t="s">
        <v>50</v>
      </c>
      <c r="B19" s="5" t="s">
        <v>51</v>
      </c>
      <c r="C19" s="5" t="s">
        <v>1</v>
      </c>
      <c r="D19" s="5" t="s">
        <v>2</v>
      </c>
      <c r="E19" s="5" t="s">
        <v>3</v>
      </c>
      <c r="F19" s="10">
        <v>79.400000000000006</v>
      </c>
      <c r="G19" s="4">
        <v>1.02</v>
      </c>
      <c r="H19" s="4">
        <f t="shared" si="0"/>
        <v>80.989999999999995</v>
      </c>
      <c r="I19" s="11">
        <v>64.2</v>
      </c>
      <c r="J19" s="4">
        <f t="shared" si="1"/>
        <v>74.27</v>
      </c>
      <c r="K19" s="4" t="s">
        <v>91</v>
      </c>
    </row>
    <row r="20" spans="1:11" ht="24.95" customHeight="1">
      <c r="A20" s="5" t="s">
        <v>83</v>
      </c>
      <c r="B20" s="5" t="s">
        <v>78</v>
      </c>
      <c r="C20" s="5" t="s">
        <v>1</v>
      </c>
      <c r="D20" s="5" t="s">
        <v>2</v>
      </c>
      <c r="E20" s="5" t="s">
        <v>3</v>
      </c>
      <c r="F20" s="10">
        <v>76</v>
      </c>
      <c r="G20" s="4">
        <v>1.02</v>
      </c>
      <c r="H20" s="4">
        <f t="shared" si="0"/>
        <v>77.52</v>
      </c>
      <c r="I20" s="11">
        <v>69.3</v>
      </c>
      <c r="J20" s="4">
        <f t="shared" si="1"/>
        <v>74.23</v>
      </c>
      <c r="K20" s="4" t="s">
        <v>91</v>
      </c>
    </row>
    <row r="21" spans="1:11" ht="24.95" customHeight="1">
      <c r="A21" s="5" t="s">
        <v>31</v>
      </c>
      <c r="B21" s="5" t="s">
        <v>32</v>
      </c>
      <c r="C21" s="5" t="s">
        <v>1</v>
      </c>
      <c r="D21" s="5" t="s">
        <v>2</v>
      </c>
      <c r="E21" s="5" t="s">
        <v>3</v>
      </c>
      <c r="F21" s="10">
        <v>81.599999999999994</v>
      </c>
      <c r="G21" s="4">
        <v>0.98</v>
      </c>
      <c r="H21" s="4">
        <f t="shared" si="0"/>
        <v>79.97</v>
      </c>
      <c r="I21" s="11">
        <v>65.599999999999994</v>
      </c>
      <c r="J21" s="4">
        <f t="shared" si="1"/>
        <v>74.22</v>
      </c>
      <c r="K21" s="4" t="s">
        <v>91</v>
      </c>
    </row>
    <row r="22" spans="1:11" ht="24.95" customHeight="1">
      <c r="A22" s="5" t="s">
        <v>64</v>
      </c>
      <c r="B22" s="5" t="s">
        <v>65</v>
      </c>
      <c r="C22" s="5" t="s">
        <v>1</v>
      </c>
      <c r="D22" s="5" t="s">
        <v>2</v>
      </c>
      <c r="E22" s="5" t="s">
        <v>3</v>
      </c>
      <c r="F22" s="10">
        <v>72.8</v>
      </c>
      <c r="G22" s="4">
        <v>1.02</v>
      </c>
      <c r="H22" s="4">
        <f t="shared" si="0"/>
        <v>74.260000000000005</v>
      </c>
      <c r="I22" s="11">
        <v>73.7</v>
      </c>
      <c r="J22" s="4">
        <f t="shared" si="1"/>
        <v>74.040000000000006</v>
      </c>
      <c r="K22" s="4" t="s">
        <v>91</v>
      </c>
    </row>
    <row r="23" spans="1:11" ht="24.95" customHeight="1">
      <c r="A23" s="5" t="s">
        <v>19</v>
      </c>
      <c r="B23" s="5" t="s">
        <v>20</v>
      </c>
      <c r="C23" s="5" t="s">
        <v>16</v>
      </c>
      <c r="D23" s="5" t="s">
        <v>2</v>
      </c>
      <c r="E23" s="5" t="s">
        <v>3</v>
      </c>
      <c r="F23" s="12">
        <v>81.2</v>
      </c>
      <c r="G23" s="4">
        <v>0.98</v>
      </c>
      <c r="H23" s="4">
        <f t="shared" si="0"/>
        <v>79.58</v>
      </c>
      <c r="I23" s="11">
        <v>65.099999999999994</v>
      </c>
      <c r="J23" s="4">
        <f t="shared" si="1"/>
        <v>73.790000000000006</v>
      </c>
      <c r="K23" s="4" t="s">
        <v>91</v>
      </c>
    </row>
    <row r="24" spans="1:11" ht="24.95" customHeight="1">
      <c r="A24" s="5" t="s">
        <v>76</v>
      </c>
      <c r="B24" s="5" t="s">
        <v>77</v>
      </c>
      <c r="C24" s="5" t="s">
        <v>1</v>
      </c>
      <c r="D24" s="5" t="s">
        <v>2</v>
      </c>
      <c r="E24" s="5" t="s">
        <v>3</v>
      </c>
      <c r="F24" s="10">
        <v>75.400000000000006</v>
      </c>
      <c r="G24" s="4">
        <v>1.02</v>
      </c>
      <c r="H24" s="4">
        <f t="shared" si="0"/>
        <v>76.91</v>
      </c>
      <c r="I24" s="11">
        <v>69</v>
      </c>
      <c r="J24" s="4">
        <f t="shared" si="1"/>
        <v>73.75</v>
      </c>
      <c r="K24" s="4" t="s">
        <v>91</v>
      </c>
    </row>
    <row r="25" spans="1:11" ht="24.95" customHeight="1">
      <c r="A25" s="5" t="s">
        <v>37</v>
      </c>
      <c r="B25" s="5" t="s">
        <v>38</v>
      </c>
      <c r="C25" s="5" t="s">
        <v>1</v>
      </c>
      <c r="D25" s="5" t="s">
        <v>2</v>
      </c>
      <c r="E25" s="5" t="s">
        <v>3</v>
      </c>
      <c r="F25" s="10">
        <v>80.400000000000006</v>
      </c>
      <c r="G25" s="4">
        <v>0.98</v>
      </c>
      <c r="H25" s="4">
        <f t="shared" si="0"/>
        <v>78.790000000000006</v>
      </c>
      <c r="I25" s="11">
        <v>65.3</v>
      </c>
      <c r="J25" s="4">
        <f t="shared" si="1"/>
        <v>73.39</v>
      </c>
      <c r="K25" s="4" t="s">
        <v>91</v>
      </c>
    </row>
    <row r="26" spans="1:11" ht="24.95" customHeight="1">
      <c r="A26" s="5" t="s">
        <v>21</v>
      </c>
      <c r="B26" s="5" t="s">
        <v>22</v>
      </c>
      <c r="C26" s="5" t="s">
        <v>1</v>
      </c>
      <c r="D26" s="5" t="s">
        <v>2</v>
      </c>
      <c r="E26" s="5" t="s">
        <v>3</v>
      </c>
      <c r="F26" s="12">
        <v>73.2</v>
      </c>
      <c r="G26" s="4">
        <v>0.98</v>
      </c>
      <c r="H26" s="4">
        <f t="shared" si="0"/>
        <v>71.739999999999995</v>
      </c>
      <c r="I26" s="11">
        <v>74.400000000000006</v>
      </c>
      <c r="J26" s="4">
        <f t="shared" si="1"/>
        <v>72.8</v>
      </c>
      <c r="K26" s="4" t="s">
        <v>91</v>
      </c>
    </row>
    <row r="27" spans="1:11" ht="24.95" customHeight="1">
      <c r="A27" s="5" t="s">
        <v>25</v>
      </c>
      <c r="B27" s="5" t="s">
        <v>26</v>
      </c>
      <c r="C27" s="5" t="s">
        <v>1</v>
      </c>
      <c r="D27" s="5" t="s">
        <v>2</v>
      </c>
      <c r="E27" s="5" t="s">
        <v>3</v>
      </c>
      <c r="F27" s="10">
        <v>79.8</v>
      </c>
      <c r="G27" s="4">
        <v>0.98</v>
      </c>
      <c r="H27" s="4">
        <f t="shared" si="0"/>
        <v>78.2</v>
      </c>
      <c r="I27" s="11">
        <v>64.400000000000006</v>
      </c>
      <c r="J27" s="4">
        <f t="shared" si="1"/>
        <v>72.680000000000007</v>
      </c>
      <c r="K27" s="4"/>
    </row>
    <row r="28" spans="1:11" ht="24.95" customHeight="1">
      <c r="A28" s="5" t="s">
        <v>46</v>
      </c>
      <c r="B28" s="5" t="s">
        <v>47</v>
      </c>
      <c r="C28" s="5" t="s">
        <v>1</v>
      </c>
      <c r="D28" s="5" t="s">
        <v>2</v>
      </c>
      <c r="E28" s="5" t="s">
        <v>3</v>
      </c>
      <c r="F28" s="10">
        <v>69</v>
      </c>
      <c r="G28" s="4">
        <v>1.02</v>
      </c>
      <c r="H28" s="4">
        <f t="shared" si="0"/>
        <v>70.38</v>
      </c>
      <c r="I28" s="11">
        <v>76.099999999999994</v>
      </c>
      <c r="J28" s="4">
        <f t="shared" si="1"/>
        <v>72.67</v>
      </c>
      <c r="K28" s="4"/>
    </row>
    <row r="29" spans="1:11" ht="24.95" customHeight="1">
      <c r="A29" s="5" t="s">
        <v>68</v>
      </c>
      <c r="B29" s="5" t="s">
        <v>69</v>
      </c>
      <c r="C29" s="5" t="s">
        <v>1</v>
      </c>
      <c r="D29" s="5" t="s">
        <v>2</v>
      </c>
      <c r="E29" s="5" t="s">
        <v>3</v>
      </c>
      <c r="F29" s="10">
        <v>74.2</v>
      </c>
      <c r="G29" s="4">
        <v>1.02</v>
      </c>
      <c r="H29" s="4">
        <f t="shared" si="0"/>
        <v>75.680000000000007</v>
      </c>
      <c r="I29" s="11">
        <v>68.099999999999994</v>
      </c>
      <c r="J29" s="4">
        <f t="shared" si="1"/>
        <v>72.650000000000006</v>
      </c>
      <c r="K29" s="4"/>
    </row>
    <row r="30" spans="1:11" ht="24.95" customHeight="1">
      <c r="A30" s="5" t="s">
        <v>80</v>
      </c>
      <c r="B30" s="5" t="s">
        <v>0</v>
      </c>
      <c r="C30" s="5" t="s">
        <v>1</v>
      </c>
      <c r="D30" s="5" t="s">
        <v>2</v>
      </c>
      <c r="E30" s="5" t="s">
        <v>79</v>
      </c>
      <c r="F30" s="12">
        <v>73.8</v>
      </c>
      <c r="G30" s="4">
        <v>0.98</v>
      </c>
      <c r="H30" s="4">
        <f t="shared" si="0"/>
        <v>72.319999999999993</v>
      </c>
      <c r="I30" s="11">
        <v>72.8</v>
      </c>
      <c r="J30" s="4">
        <f t="shared" si="1"/>
        <v>72.510000000000005</v>
      </c>
      <c r="K30" s="4"/>
    </row>
    <row r="31" spans="1:11" ht="24.95" customHeight="1">
      <c r="A31" s="5" t="s">
        <v>4</v>
      </c>
      <c r="B31" s="5" t="s">
        <v>5</v>
      </c>
      <c r="C31" s="5" t="s">
        <v>1</v>
      </c>
      <c r="D31" s="5" t="s">
        <v>2</v>
      </c>
      <c r="E31" s="5" t="s">
        <v>3</v>
      </c>
      <c r="F31" s="12">
        <v>77.8</v>
      </c>
      <c r="G31" s="4">
        <v>0.98</v>
      </c>
      <c r="H31" s="4">
        <f t="shared" si="0"/>
        <v>76.239999999999995</v>
      </c>
      <c r="I31" s="11">
        <v>64.400000000000006</v>
      </c>
      <c r="J31" s="4">
        <f t="shared" si="1"/>
        <v>71.5</v>
      </c>
      <c r="K31" s="4"/>
    </row>
    <row r="32" spans="1:11" ht="24.95" customHeight="1">
      <c r="A32" s="5" t="s">
        <v>33</v>
      </c>
      <c r="B32" s="5" t="s">
        <v>34</v>
      </c>
      <c r="C32" s="5" t="s">
        <v>1</v>
      </c>
      <c r="D32" s="5" t="s">
        <v>2</v>
      </c>
      <c r="E32" s="5" t="s">
        <v>3</v>
      </c>
      <c r="F32" s="10">
        <v>74</v>
      </c>
      <c r="G32" s="4">
        <v>0.98</v>
      </c>
      <c r="H32" s="4">
        <f t="shared" si="0"/>
        <v>72.52</v>
      </c>
      <c r="I32" s="11">
        <v>69.3</v>
      </c>
      <c r="J32" s="4">
        <f t="shared" si="1"/>
        <v>71.23</v>
      </c>
      <c r="K32" s="4"/>
    </row>
    <row r="33" spans="1:11" ht="24.95" customHeight="1">
      <c r="A33" s="5" t="s">
        <v>60</v>
      </c>
      <c r="B33" s="5" t="s">
        <v>61</v>
      </c>
      <c r="C33" s="5" t="s">
        <v>1</v>
      </c>
      <c r="D33" s="5" t="s">
        <v>2</v>
      </c>
      <c r="E33" s="5" t="s">
        <v>3</v>
      </c>
      <c r="F33" s="10">
        <v>73</v>
      </c>
      <c r="G33" s="4">
        <v>1.02</v>
      </c>
      <c r="H33" s="4">
        <f t="shared" si="0"/>
        <v>74.459999999999994</v>
      </c>
      <c r="I33" s="11">
        <v>65.8</v>
      </c>
      <c r="J33" s="4">
        <f t="shared" si="1"/>
        <v>71</v>
      </c>
      <c r="K33" s="4"/>
    </row>
    <row r="34" spans="1:11" ht="24.95" customHeight="1">
      <c r="A34" s="5" t="s">
        <v>52</v>
      </c>
      <c r="B34" s="5" t="s">
        <v>53</v>
      </c>
      <c r="C34" s="5" t="s">
        <v>1</v>
      </c>
      <c r="D34" s="5" t="s">
        <v>2</v>
      </c>
      <c r="E34" s="5" t="s">
        <v>3</v>
      </c>
      <c r="F34" s="10">
        <v>73.400000000000006</v>
      </c>
      <c r="G34" s="4">
        <v>1.02</v>
      </c>
      <c r="H34" s="4">
        <f t="shared" si="0"/>
        <v>74.87</v>
      </c>
      <c r="I34" s="11">
        <v>65</v>
      </c>
      <c r="J34" s="4">
        <f t="shared" si="1"/>
        <v>70.92</v>
      </c>
      <c r="K34" s="4"/>
    </row>
    <row r="35" spans="1:11" ht="24.95" customHeight="1">
      <c r="A35" s="5" t="s">
        <v>62</v>
      </c>
      <c r="B35" s="5" t="s">
        <v>63</v>
      </c>
      <c r="C35" s="5" t="s">
        <v>1</v>
      </c>
      <c r="D35" s="5" t="s">
        <v>2</v>
      </c>
      <c r="E35" s="5" t="s">
        <v>3</v>
      </c>
      <c r="F35" s="10">
        <v>72.2</v>
      </c>
      <c r="G35" s="4">
        <v>1.02</v>
      </c>
      <c r="H35" s="4">
        <f t="shared" si="0"/>
        <v>73.64</v>
      </c>
      <c r="I35" s="11">
        <v>66.400000000000006</v>
      </c>
      <c r="J35" s="4">
        <f t="shared" si="1"/>
        <v>70.739999999999995</v>
      </c>
      <c r="K35" s="4"/>
    </row>
    <row r="36" spans="1:11" ht="24.95" customHeight="1">
      <c r="A36" s="5" t="s">
        <v>54</v>
      </c>
      <c r="B36" s="5" t="s">
        <v>55</v>
      </c>
      <c r="C36" s="5" t="s">
        <v>1</v>
      </c>
      <c r="D36" s="5" t="s">
        <v>2</v>
      </c>
      <c r="E36" s="5" t="s">
        <v>3</v>
      </c>
      <c r="F36" s="10">
        <v>73.2</v>
      </c>
      <c r="G36" s="4">
        <v>1.02</v>
      </c>
      <c r="H36" s="4">
        <f t="shared" si="0"/>
        <v>74.66</v>
      </c>
      <c r="I36" s="11">
        <v>64.7</v>
      </c>
      <c r="J36" s="4">
        <f t="shared" si="1"/>
        <v>70.680000000000007</v>
      </c>
      <c r="K36" s="4"/>
    </row>
    <row r="37" spans="1:11" ht="24.95" customHeight="1">
      <c r="A37" s="5" t="s">
        <v>14</v>
      </c>
      <c r="B37" s="5" t="s">
        <v>15</v>
      </c>
      <c r="C37" s="5" t="s">
        <v>16</v>
      </c>
      <c r="D37" s="5" t="s">
        <v>2</v>
      </c>
      <c r="E37" s="5" t="s">
        <v>3</v>
      </c>
      <c r="F37" s="12">
        <v>75</v>
      </c>
      <c r="G37" s="4">
        <v>0.98</v>
      </c>
      <c r="H37" s="4">
        <f t="shared" si="0"/>
        <v>73.5</v>
      </c>
      <c r="I37" s="11">
        <v>66.3</v>
      </c>
      <c r="J37" s="4">
        <f t="shared" si="1"/>
        <v>70.62</v>
      </c>
      <c r="K37" s="4"/>
    </row>
    <row r="38" spans="1:11" ht="24.95" customHeight="1">
      <c r="A38" s="5" t="s">
        <v>82</v>
      </c>
      <c r="B38" s="5" t="s">
        <v>43</v>
      </c>
      <c r="C38" s="5" t="s">
        <v>1</v>
      </c>
      <c r="D38" s="5" t="s">
        <v>2</v>
      </c>
      <c r="E38" s="5" t="s">
        <v>3</v>
      </c>
      <c r="F38" s="10">
        <v>69.400000000000006</v>
      </c>
      <c r="G38" s="4">
        <v>1.02</v>
      </c>
      <c r="H38" s="4">
        <f t="shared" si="0"/>
        <v>70.790000000000006</v>
      </c>
      <c r="I38" s="11">
        <v>69.3</v>
      </c>
      <c r="J38" s="4">
        <f t="shared" si="1"/>
        <v>70.19</v>
      </c>
      <c r="K38" s="4"/>
    </row>
    <row r="39" spans="1:11" ht="24.95" customHeight="1">
      <c r="A39" s="5" t="s">
        <v>12</v>
      </c>
      <c r="B39" s="5" t="s">
        <v>13</v>
      </c>
      <c r="C39" s="5" t="s">
        <v>1</v>
      </c>
      <c r="D39" s="5" t="s">
        <v>2</v>
      </c>
      <c r="E39" s="5" t="s">
        <v>3</v>
      </c>
      <c r="F39" s="12">
        <v>64.400000000000006</v>
      </c>
      <c r="G39" s="4">
        <v>0.98</v>
      </c>
      <c r="H39" s="4">
        <f t="shared" si="0"/>
        <v>63.11</v>
      </c>
      <c r="I39" s="11">
        <v>74.5</v>
      </c>
      <c r="J39" s="4">
        <f t="shared" si="1"/>
        <v>67.67</v>
      </c>
      <c r="K39" s="4"/>
    </row>
    <row r="40" spans="1:11" ht="22.5" customHeight="1">
      <c r="A40" s="5" t="s">
        <v>56</v>
      </c>
      <c r="B40" s="5" t="s">
        <v>57</v>
      </c>
      <c r="C40" s="5" t="s">
        <v>1</v>
      </c>
      <c r="D40" s="5" t="s">
        <v>2</v>
      </c>
      <c r="E40" s="5" t="s">
        <v>3</v>
      </c>
      <c r="F40" s="10">
        <v>64</v>
      </c>
      <c r="G40" s="4">
        <v>1.02</v>
      </c>
      <c r="H40" s="4">
        <f t="shared" si="0"/>
        <v>65.28</v>
      </c>
      <c r="I40" s="11">
        <v>70.7</v>
      </c>
      <c r="J40" s="4">
        <f t="shared" si="1"/>
        <v>67.45</v>
      </c>
      <c r="K40" s="4"/>
    </row>
    <row r="41" spans="1:11">
      <c r="A41" s="15" t="s">
        <v>96</v>
      </c>
      <c r="B41" s="16"/>
      <c r="C41" s="16"/>
      <c r="D41" s="16"/>
      <c r="E41" s="16"/>
      <c r="F41" s="16"/>
      <c r="G41" s="16"/>
      <c r="H41" s="16"/>
      <c r="I41" s="16"/>
      <c r="J41" s="16"/>
      <c r="K41" s="16"/>
    </row>
  </sheetData>
  <sortState ref="A2:M49">
    <sortCondition descending="1" ref="J2:J49"/>
  </sortState>
  <mergeCells count="2">
    <mergeCell ref="A1:K1"/>
    <mergeCell ref="A41:K41"/>
  </mergeCells>
  <phoneticPr fontId="2"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统分表</vt:lpstr>
    </vt:vector>
  </TitlesOfParts>
  <Company>Ycff.com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微软用户</cp:lastModifiedBy>
  <dcterms:created xsi:type="dcterms:W3CDTF">2019-08-07T07:07:42Z</dcterms:created>
  <dcterms:modified xsi:type="dcterms:W3CDTF">2019-08-11T02:06:28Z</dcterms:modified>
</cp:coreProperties>
</file>