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0" windowWidth="20415" windowHeight="7770"/>
  </bookViews>
  <sheets>
    <sheet name="统分表" sheetId="4" r:id="rId1"/>
  </sheets>
  <calcPr calcId="124519" fullPrecision="0"/>
</workbook>
</file>

<file path=xl/calcChain.xml><?xml version="1.0" encoding="utf-8"?>
<calcChain xmlns="http://schemas.openxmlformats.org/spreadsheetml/2006/main">
  <c r="J38" i="4"/>
  <c r="J8"/>
  <c r="J29"/>
  <c r="H41"/>
  <c r="J41" s="1"/>
  <c r="H37"/>
  <c r="J37" s="1"/>
  <c r="H3"/>
  <c r="J3" s="1"/>
  <c r="H43"/>
  <c r="J43" s="1"/>
  <c r="H9"/>
  <c r="J9" s="1"/>
  <c r="H20"/>
  <c r="J20" s="1"/>
  <c r="H28"/>
  <c r="J28" s="1"/>
  <c r="H22"/>
  <c r="J22" s="1"/>
  <c r="H35"/>
  <c r="J35" s="1"/>
  <c r="H26"/>
  <c r="J26" s="1"/>
  <c r="H8"/>
  <c r="H29"/>
  <c r="H4"/>
  <c r="J4" s="1"/>
  <c r="H24"/>
  <c r="J24" s="1"/>
  <c r="H33"/>
  <c r="J33" s="1"/>
  <c r="H16"/>
  <c r="J16" s="1"/>
  <c r="H34"/>
  <c r="J34" s="1"/>
  <c r="H31"/>
  <c r="J31" s="1"/>
  <c r="H14"/>
  <c r="J14" s="1"/>
  <c r="H17"/>
  <c r="J17" s="1"/>
  <c r="H21"/>
  <c r="J21" s="1"/>
  <c r="H18"/>
  <c r="J18" s="1"/>
  <c r="H10"/>
  <c r="J10" s="1"/>
  <c r="H19"/>
  <c r="J19" s="1"/>
  <c r="H5"/>
  <c r="J5" s="1"/>
  <c r="H42"/>
  <c r="J42" s="1"/>
  <c r="H12"/>
  <c r="J12" s="1"/>
  <c r="H39"/>
  <c r="J39" s="1"/>
  <c r="H23"/>
  <c r="J23" s="1"/>
  <c r="H25"/>
  <c r="J25" s="1"/>
  <c r="H38"/>
  <c r="H40"/>
  <c r="J40" s="1"/>
  <c r="H27"/>
  <c r="J27" s="1"/>
  <c r="H13"/>
  <c r="J13" s="1"/>
  <c r="H30"/>
  <c r="J30" s="1"/>
  <c r="H36"/>
  <c r="J36" s="1"/>
  <c r="H32"/>
  <c r="J32" s="1"/>
  <c r="H6"/>
  <c r="J6" s="1"/>
  <c r="H7"/>
  <c r="J7" s="1"/>
  <c r="H11"/>
  <c r="J11" s="1"/>
  <c r="H15"/>
  <c r="J15" s="1"/>
</calcChain>
</file>

<file path=xl/sharedStrings.xml><?xml version="1.0" encoding="utf-8"?>
<sst xmlns="http://schemas.openxmlformats.org/spreadsheetml/2006/main" count="239" uniqueCount="102">
  <si>
    <t>冯慧云</t>
  </si>
  <si>
    <t>女</t>
  </si>
  <si>
    <t>初中学段</t>
  </si>
  <si>
    <t>初中数学教师</t>
  </si>
  <si>
    <t>000139</t>
  </si>
  <si>
    <t>周凯</t>
  </si>
  <si>
    <t>男</t>
  </si>
  <si>
    <t>000333</t>
  </si>
  <si>
    <t>赵冬雪</t>
  </si>
  <si>
    <t>000383</t>
  </si>
  <si>
    <t>侯凤勤</t>
  </si>
  <si>
    <t>000390</t>
  </si>
  <si>
    <t>贾逢芹</t>
  </si>
  <si>
    <t>000539</t>
  </si>
  <si>
    <t>张盼</t>
  </si>
  <si>
    <t>000612</t>
  </si>
  <si>
    <t>高娜</t>
  </si>
  <si>
    <t>000689</t>
  </si>
  <si>
    <t>王文静</t>
  </si>
  <si>
    <t>000884</t>
  </si>
  <si>
    <t>张秋凤</t>
  </si>
  <si>
    <t>000996</t>
  </si>
  <si>
    <t>张晓</t>
  </si>
  <si>
    <t>001016</t>
  </si>
  <si>
    <t>李月蓉</t>
  </si>
  <si>
    <t>001099</t>
  </si>
  <si>
    <t>罗霞</t>
  </si>
  <si>
    <t>001168</t>
  </si>
  <si>
    <t>徐新新</t>
  </si>
  <si>
    <t>001209</t>
  </si>
  <si>
    <t>延文妍</t>
  </si>
  <si>
    <t>001273</t>
  </si>
  <si>
    <t>夏贞丽</t>
  </si>
  <si>
    <t>001438</t>
  </si>
  <si>
    <t>张艳</t>
  </si>
  <si>
    <t>001537</t>
  </si>
  <si>
    <t>刘悦</t>
  </si>
  <si>
    <t>001543</t>
  </si>
  <si>
    <t>何晓玥</t>
  </si>
  <si>
    <t>001582</t>
  </si>
  <si>
    <t>徐瑞瑞</t>
  </si>
  <si>
    <t>001973</t>
  </si>
  <si>
    <t>赵文帅</t>
  </si>
  <si>
    <t>李鹏云</t>
  </si>
  <si>
    <t>陈超莹</t>
  </si>
  <si>
    <t>002298</t>
  </si>
  <si>
    <t>毕琴英</t>
  </si>
  <si>
    <t>002300</t>
  </si>
  <si>
    <t>沈晨</t>
  </si>
  <si>
    <t>002528</t>
  </si>
  <si>
    <t>刘晓旭</t>
  </si>
  <si>
    <t>002589</t>
  </si>
  <si>
    <t>张建军</t>
  </si>
  <si>
    <t>002646</t>
  </si>
  <si>
    <t>王文超</t>
  </si>
  <si>
    <t>002660</t>
  </si>
  <si>
    <t>李敏</t>
  </si>
  <si>
    <t>002851</t>
  </si>
  <si>
    <t>李秀娜</t>
  </si>
  <si>
    <t>002852</t>
  </si>
  <si>
    <t>贺玉娇</t>
  </si>
  <si>
    <t>003059</t>
  </si>
  <si>
    <t>刘扬</t>
  </si>
  <si>
    <t>003066</t>
  </si>
  <si>
    <t>王俊香</t>
  </si>
  <si>
    <t>003256</t>
  </si>
  <si>
    <t>黄瑞青</t>
  </si>
  <si>
    <t>003583</t>
  </si>
  <si>
    <t>陈甲漩</t>
  </si>
  <si>
    <t>003812</t>
  </si>
  <si>
    <t>孟雪</t>
  </si>
  <si>
    <t>003904</t>
  </si>
  <si>
    <t>冯凌云</t>
  </si>
  <si>
    <t>004061</t>
  </si>
  <si>
    <t>别立洋</t>
  </si>
  <si>
    <t>004199</t>
  </si>
  <si>
    <t>王建静</t>
  </si>
  <si>
    <t>004468</t>
  </si>
  <si>
    <t>何舒新</t>
  </si>
  <si>
    <t>004530</t>
  </si>
  <si>
    <t>李雨童</t>
  </si>
  <si>
    <t>郑小华</t>
  </si>
  <si>
    <t>报名序号</t>
  </si>
  <si>
    <t>姓名</t>
  </si>
  <si>
    <t>性别</t>
  </si>
  <si>
    <t>招聘学段</t>
    <phoneticPr fontId="4" type="noConversion"/>
  </si>
  <si>
    <t>招聘学科（岗位）</t>
    <phoneticPr fontId="4" type="noConversion"/>
  </si>
  <si>
    <t>初中数学教师</t>
    <phoneticPr fontId="2" type="noConversion"/>
  </si>
  <si>
    <t>000097</t>
    <phoneticPr fontId="2" type="noConversion"/>
  </si>
  <si>
    <t>002007</t>
    <phoneticPr fontId="2" type="noConversion"/>
  </si>
  <si>
    <t>002166</t>
    <phoneticPr fontId="2" type="noConversion"/>
  </si>
  <si>
    <t>004541</t>
    <phoneticPr fontId="2" type="noConversion"/>
  </si>
  <si>
    <t>总成绩</t>
    <phoneticPr fontId="2" type="noConversion"/>
  </si>
  <si>
    <t>备注</t>
    <phoneticPr fontId="2" type="noConversion"/>
  </si>
  <si>
    <t>修正系数</t>
    <phoneticPr fontId="2" type="noConversion"/>
  </si>
  <si>
    <t>笔试成绩</t>
    <phoneticPr fontId="2" type="noConversion"/>
  </si>
  <si>
    <t>进入体检考察范围人选</t>
    <phoneticPr fontId="2" type="noConversion"/>
  </si>
  <si>
    <t>进入体检考察范围</t>
    <phoneticPr fontId="2" type="noConversion"/>
  </si>
  <si>
    <t>试讲（原始）成绩</t>
    <phoneticPr fontId="4" type="noConversion"/>
  </si>
  <si>
    <t>试讲（修正后）成绩</t>
    <phoneticPr fontId="2" type="noConversion"/>
  </si>
  <si>
    <t>2019年济南市历下区教体系统公开招聘非事业编制专业技术人员初中数学教师岗位试讲成绩、最终成绩及进入考察体检范围人选名单</t>
    <phoneticPr fontId="2" type="noConversion"/>
  </si>
  <si>
    <t>备注：为方便考生查询，缺考、违规、试讲原始成绩60分以下考生成绩不予以公布。</t>
  </si>
</sst>
</file>

<file path=xl/styles.xml><?xml version="1.0" encoding="utf-8"?>
<styleSheet xmlns="http://schemas.openxmlformats.org/spreadsheetml/2006/main">
  <numFmts count="1">
    <numFmt numFmtId="176" formatCode="0.00_);[Red]\(0.00\)"/>
  </numFmts>
  <fonts count="9">
    <font>
      <sz val="11"/>
      <color theme="1"/>
      <name val="宋体"/>
      <family val="2"/>
      <charset val="134"/>
      <scheme val="minor"/>
    </font>
    <font>
      <sz val="11"/>
      <color theme="1"/>
      <name val="宋体"/>
      <family val="3"/>
      <charset val="134"/>
      <scheme val="minor"/>
    </font>
    <font>
      <sz val="9"/>
      <name val="宋体"/>
      <family val="2"/>
      <charset val="134"/>
      <scheme val="minor"/>
    </font>
    <font>
      <sz val="12"/>
      <color theme="1"/>
      <name val="宋体"/>
      <family val="3"/>
      <charset val="134"/>
      <scheme val="minor"/>
    </font>
    <font>
      <sz val="9"/>
      <name val="宋体"/>
      <family val="3"/>
      <charset val="134"/>
    </font>
    <font>
      <sz val="12"/>
      <name val="宋体"/>
      <family val="3"/>
      <charset val="134"/>
    </font>
    <font>
      <b/>
      <sz val="12"/>
      <color theme="1"/>
      <name val="宋体"/>
      <family val="3"/>
      <charset val="134"/>
      <scheme val="minor"/>
    </font>
    <font>
      <sz val="11"/>
      <color theme="1"/>
      <name val="宋体"/>
      <charset val="134"/>
      <scheme val="minor"/>
    </font>
    <font>
      <b/>
      <sz val="18"/>
      <color theme="1"/>
      <name val="宋体"/>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4">
    <xf numFmtId="0" fontId="0" fillId="0" borderId="0">
      <alignment vertical="center"/>
    </xf>
    <xf numFmtId="0" fontId="1" fillId="0" borderId="0">
      <alignment vertical="center"/>
    </xf>
    <xf numFmtId="0" fontId="1" fillId="0" borderId="0">
      <alignment vertical="center"/>
    </xf>
    <xf numFmtId="0" fontId="7" fillId="0" borderId="0">
      <alignment vertical="center"/>
    </xf>
  </cellStyleXfs>
  <cellXfs count="15">
    <xf numFmtId="0" fontId="0" fillId="0" borderId="0" xfId="0">
      <alignment vertical="center"/>
    </xf>
    <xf numFmtId="176" fontId="0" fillId="0" borderId="0" xfId="0" applyNumberFormat="1" applyAlignment="1">
      <alignment horizontal="center" vertical="center"/>
    </xf>
    <xf numFmtId="0" fontId="0" fillId="0" borderId="0" xfId="0" applyAlignment="1">
      <alignment horizontal="center" vertical="center"/>
    </xf>
    <xf numFmtId="49" fontId="1" fillId="0" borderId="1" xfId="1" applyNumberFormat="1" applyFill="1" applyBorder="1" applyAlignment="1">
      <alignment horizontal="center" vertical="center" wrapText="1"/>
    </xf>
    <xf numFmtId="176" fontId="3" fillId="0" borderId="1" xfId="2" applyNumberFormat="1" applyFont="1" applyFill="1" applyBorder="1" applyAlignment="1">
      <alignment horizontal="center" vertical="center"/>
    </xf>
    <xf numFmtId="176" fontId="0" fillId="0" borderId="1" xfId="0" applyNumberFormat="1" applyFill="1" applyBorder="1" applyAlignment="1">
      <alignment horizontal="center" vertical="center"/>
    </xf>
    <xf numFmtId="176" fontId="5" fillId="0" borderId="1" xfId="0" applyNumberFormat="1" applyFont="1" applyFill="1" applyBorder="1" applyAlignment="1">
      <alignment horizontal="center" vertical="center"/>
    </xf>
    <xf numFmtId="49" fontId="6" fillId="0" borderId="1" xfId="1" applyNumberFormat="1" applyFont="1" applyFill="1" applyBorder="1" applyAlignment="1">
      <alignment horizontal="center" vertical="center" wrapText="1"/>
    </xf>
    <xf numFmtId="176" fontId="6" fillId="0" borderId="1" xfId="2"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176" fontId="1" fillId="0" borderId="1" xfId="2" applyNumberFormat="1" applyFill="1" applyBorder="1" applyAlignment="1">
      <alignment horizontal="center" vertical="center"/>
    </xf>
    <xf numFmtId="0" fontId="8" fillId="0" borderId="2" xfId="3" applyFont="1" applyBorder="1" applyAlignment="1">
      <alignment horizontal="center" vertical="center" wrapText="1"/>
    </xf>
    <xf numFmtId="0" fontId="8" fillId="0" borderId="3" xfId="3" applyFont="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cellXfs>
  <cellStyles count="4">
    <cellStyle name="常规" xfId="0" builtinId="0"/>
    <cellStyle name="常规 2" xfId="2"/>
    <cellStyle name="常规 3" xfId="1"/>
    <cellStyle name="常规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44"/>
  <sheetViews>
    <sheetView tabSelected="1" workbookViewId="0">
      <selection activeCell="G48" sqref="G48"/>
    </sheetView>
  </sheetViews>
  <sheetFormatPr defaultRowHeight="13.5"/>
  <cols>
    <col min="1" max="1" width="10.75" style="2" customWidth="1"/>
    <col min="2" max="2" width="9" style="2"/>
    <col min="3" max="3" width="7" style="2" customWidth="1"/>
    <col min="4" max="4" width="12" style="2" customWidth="1"/>
    <col min="5" max="5" width="17.875" style="2" customWidth="1"/>
    <col min="6" max="6" width="13.75" style="1" customWidth="1"/>
    <col min="7" max="7" width="11.75" style="1" customWidth="1"/>
    <col min="8" max="8" width="17" style="1" customWidth="1"/>
    <col min="9" max="9" width="11.125" style="1" customWidth="1"/>
    <col min="10" max="10" width="9" style="1" customWidth="1"/>
    <col min="11" max="11" width="21.625" style="1" customWidth="1"/>
    <col min="12" max="12" width="9" style="1"/>
    <col min="13" max="16384" width="9" style="2"/>
  </cols>
  <sheetData>
    <row r="1" spans="1:11" ht="49.5" customHeight="1">
      <c r="A1" s="11" t="s">
        <v>100</v>
      </c>
      <c r="B1" s="12"/>
      <c r="C1" s="12"/>
      <c r="D1" s="12"/>
      <c r="E1" s="12"/>
      <c r="F1" s="12"/>
      <c r="G1" s="12"/>
      <c r="H1" s="12"/>
      <c r="I1" s="12"/>
      <c r="J1" s="12"/>
      <c r="K1" s="12"/>
    </row>
    <row r="2" spans="1:11" ht="53.25" customHeight="1">
      <c r="A2" s="7" t="s">
        <v>82</v>
      </c>
      <c r="B2" s="7" t="s">
        <v>83</v>
      </c>
      <c r="C2" s="7" t="s">
        <v>84</v>
      </c>
      <c r="D2" s="7" t="s">
        <v>85</v>
      </c>
      <c r="E2" s="7" t="s">
        <v>86</v>
      </c>
      <c r="F2" s="8" t="s">
        <v>98</v>
      </c>
      <c r="G2" s="8" t="s">
        <v>94</v>
      </c>
      <c r="H2" s="8" t="s">
        <v>99</v>
      </c>
      <c r="I2" s="8" t="s">
        <v>95</v>
      </c>
      <c r="J2" s="9" t="s">
        <v>92</v>
      </c>
      <c r="K2" s="9" t="s">
        <v>93</v>
      </c>
    </row>
    <row r="3" spans="1:11" ht="24.95" customHeight="1">
      <c r="A3" s="3" t="s">
        <v>47</v>
      </c>
      <c r="B3" s="3" t="s">
        <v>48</v>
      </c>
      <c r="C3" s="3" t="s">
        <v>1</v>
      </c>
      <c r="D3" s="3" t="s">
        <v>2</v>
      </c>
      <c r="E3" s="3" t="s">
        <v>3</v>
      </c>
      <c r="F3" s="6">
        <v>83.6</v>
      </c>
      <c r="G3" s="5">
        <v>1</v>
      </c>
      <c r="H3" s="5">
        <f t="shared" ref="H3:H43" si="0">F3*G3</f>
        <v>83.6</v>
      </c>
      <c r="I3" s="10">
        <v>73.400000000000006</v>
      </c>
      <c r="J3" s="5">
        <f t="shared" ref="J3:J43" si="1">H3*0.6+I3*0.4</f>
        <v>79.52</v>
      </c>
      <c r="K3" s="5" t="s">
        <v>96</v>
      </c>
    </row>
    <row r="4" spans="1:11" ht="24.95" customHeight="1">
      <c r="A4" s="3" t="s">
        <v>67</v>
      </c>
      <c r="B4" s="3" t="s">
        <v>68</v>
      </c>
      <c r="C4" s="3" t="s">
        <v>1</v>
      </c>
      <c r="D4" s="3" t="s">
        <v>2</v>
      </c>
      <c r="E4" s="3" t="s">
        <v>3</v>
      </c>
      <c r="F4" s="6">
        <v>85</v>
      </c>
      <c r="G4" s="5">
        <v>1</v>
      </c>
      <c r="H4" s="5">
        <f t="shared" si="0"/>
        <v>85</v>
      </c>
      <c r="I4" s="10">
        <v>69.8</v>
      </c>
      <c r="J4" s="5">
        <f t="shared" si="1"/>
        <v>78.92</v>
      </c>
      <c r="K4" s="5" t="s">
        <v>96</v>
      </c>
    </row>
    <row r="5" spans="1:11" ht="24.95" customHeight="1">
      <c r="A5" s="3" t="s">
        <v>13</v>
      </c>
      <c r="B5" s="3" t="s">
        <v>14</v>
      </c>
      <c r="C5" s="3" t="s">
        <v>1</v>
      </c>
      <c r="D5" s="3" t="s">
        <v>2</v>
      </c>
      <c r="E5" s="3" t="s">
        <v>3</v>
      </c>
      <c r="F5" s="4">
        <v>82.4</v>
      </c>
      <c r="G5" s="5">
        <v>1</v>
      </c>
      <c r="H5" s="5">
        <f t="shared" si="0"/>
        <v>82.4</v>
      </c>
      <c r="I5" s="10">
        <v>73.5</v>
      </c>
      <c r="J5" s="5">
        <f t="shared" si="1"/>
        <v>78.84</v>
      </c>
      <c r="K5" s="5" t="s">
        <v>96</v>
      </c>
    </row>
    <row r="6" spans="1:11" ht="24.95" customHeight="1">
      <c r="A6" s="3" t="s">
        <v>39</v>
      </c>
      <c r="B6" s="3" t="s">
        <v>40</v>
      </c>
      <c r="C6" s="3" t="s">
        <v>1</v>
      </c>
      <c r="D6" s="3" t="s">
        <v>2</v>
      </c>
      <c r="E6" s="3" t="s">
        <v>3</v>
      </c>
      <c r="F6" s="6">
        <v>83</v>
      </c>
      <c r="G6" s="5">
        <v>1</v>
      </c>
      <c r="H6" s="5">
        <f t="shared" si="0"/>
        <v>83</v>
      </c>
      <c r="I6" s="10">
        <v>72.599999999999994</v>
      </c>
      <c r="J6" s="5">
        <f t="shared" si="1"/>
        <v>78.84</v>
      </c>
      <c r="K6" s="5" t="s">
        <v>96</v>
      </c>
    </row>
    <row r="7" spans="1:11" ht="24.95" customHeight="1">
      <c r="A7" s="3" t="s">
        <v>41</v>
      </c>
      <c r="B7" s="3" t="s">
        <v>42</v>
      </c>
      <c r="C7" s="3" t="s">
        <v>6</v>
      </c>
      <c r="D7" s="3" t="s">
        <v>2</v>
      </c>
      <c r="E7" s="3" t="s">
        <v>3</v>
      </c>
      <c r="F7" s="6">
        <v>79.599999999999994</v>
      </c>
      <c r="G7" s="5">
        <v>1</v>
      </c>
      <c r="H7" s="5">
        <f t="shared" si="0"/>
        <v>79.599999999999994</v>
      </c>
      <c r="I7" s="10">
        <v>74.8</v>
      </c>
      <c r="J7" s="5">
        <f t="shared" si="1"/>
        <v>77.680000000000007</v>
      </c>
      <c r="K7" s="5" t="s">
        <v>96</v>
      </c>
    </row>
    <row r="8" spans="1:11" ht="24.95" customHeight="1">
      <c r="A8" s="3" t="s">
        <v>63</v>
      </c>
      <c r="B8" s="3" t="s">
        <v>64</v>
      </c>
      <c r="C8" s="3" t="s">
        <v>1</v>
      </c>
      <c r="D8" s="3" t="s">
        <v>2</v>
      </c>
      <c r="E8" s="3" t="s">
        <v>3</v>
      </c>
      <c r="F8" s="6">
        <v>80.400000000000006</v>
      </c>
      <c r="G8" s="5">
        <v>1</v>
      </c>
      <c r="H8" s="5">
        <f t="shared" si="0"/>
        <v>80.400000000000006</v>
      </c>
      <c r="I8" s="10">
        <v>71.3</v>
      </c>
      <c r="J8" s="5">
        <f t="shared" si="1"/>
        <v>76.760000000000005</v>
      </c>
      <c r="K8" s="5" t="s">
        <v>96</v>
      </c>
    </row>
    <row r="9" spans="1:11" ht="24.95" customHeight="1">
      <c r="A9" s="3" t="s">
        <v>51</v>
      </c>
      <c r="B9" s="3" t="s">
        <v>52</v>
      </c>
      <c r="C9" s="3" t="s">
        <v>1</v>
      </c>
      <c r="D9" s="3" t="s">
        <v>2</v>
      </c>
      <c r="E9" s="3" t="s">
        <v>3</v>
      </c>
      <c r="F9" s="6">
        <v>77.599999999999994</v>
      </c>
      <c r="G9" s="5">
        <v>1</v>
      </c>
      <c r="H9" s="5">
        <f t="shared" si="0"/>
        <v>77.599999999999994</v>
      </c>
      <c r="I9" s="10">
        <v>75.3</v>
      </c>
      <c r="J9" s="5">
        <f t="shared" si="1"/>
        <v>76.680000000000007</v>
      </c>
      <c r="K9" s="5" t="s">
        <v>96</v>
      </c>
    </row>
    <row r="10" spans="1:11" ht="24.95" customHeight="1">
      <c r="A10" s="3" t="s">
        <v>9</v>
      </c>
      <c r="B10" s="3" t="s">
        <v>10</v>
      </c>
      <c r="C10" s="3" t="s">
        <v>1</v>
      </c>
      <c r="D10" s="3" t="s">
        <v>2</v>
      </c>
      <c r="E10" s="3" t="s">
        <v>3</v>
      </c>
      <c r="F10" s="4">
        <v>79.400000000000006</v>
      </c>
      <c r="G10" s="5">
        <v>1</v>
      </c>
      <c r="H10" s="5">
        <f t="shared" si="0"/>
        <v>79.400000000000006</v>
      </c>
      <c r="I10" s="10">
        <v>72.3</v>
      </c>
      <c r="J10" s="5">
        <f t="shared" si="1"/>
        <v>76.56</v>
      </c>
      <c r="K10" s="5" t="s">
        <v>96</v>
      </c>
    </row>
    <row r="11" spans="1:11" ht="24.95" customHeight="1">
      <c r="A11" s="3" t="s">
        <v>89</v>
      </c>
      <c r="B11" s="3" t="s">
        <v>43</v>
      </c>
      <c r="C11" s="3" t="s">
        <v>1</v>
      </c>
      <c r="D11" s="3" t="s">
        <v>2</v>
      </c>
      <c r="E11" s="3" t="s">
        <v>3</v>
      </c>
      <c r="F11" s="6">
        <v>80.599999999999994</v>
      </c>
      <c r="G11" s="5">
        <v>1</v>
      </c>
      <c r="H11" s="5">
        <f t="shared" si="0"/>
        <v>80.599999999999994</v>
      </c>
      <c r="I11" s="10">
        <v>70.099999999999994</v>
      </c>
      <c r="J11" s="5">
        <f t="shared" si="1"/>
        <v>76.400000000000006</v>
      </c>
      <c r="K11" s="5" t="s">
        <v>96</v>
      </c>
    </row>
    <row r="12" spans="1:11" ht="24.95" customHeight="1">
      <c r="A12" s="3" t="s">
        <v>17</v>
      </c>
      <c r="B12" s="3" t="s">
        <v>18</v>
      </c>
      <c r="C12" s="3" t="s">
        <v>1</v>
      </c>
      <c r="D12" s="3" t="s">
        <v>2</v>
      </c>
      <c r="E12" s="3" t="s">
        <v>3</v>
      </c>
      <c r="F12" s="4">
        <v>75.8</v>
      </c>
      <c r="G12" s="5">
        <v>1</v>
      </c>
      <c r="H12" s="5">
        <f t="shared" si="0"/>
        <v>75.8</v>
      </c>
      <c r="I12" s="10">
        <v>76.099999999999994</v>
      </c>
      <c r="J12" s="5">
        <f t="shared" si="1"/>
        <v>75.92</v>
      </c>
      <c r="K12" s="5" t="s">
        <v>96</v>
      </c>
    </row>
    <row r="13" spans="1:11" ht="24.95" customHeight="1">
      <c r="A13" s="3" t="s">
        <v>31</v>
      </c>
      <c r="B13" s="3" t="s">
        <v>32</v>
      </c>
      <c r="C13" s="3" t="s">
        <v>1</v>
      </c>
      <c r="D13" s="3" t="s">
        <v>2</v>
      </c>
      <c r="E13" s="3" t="s">
        <v>3</v>
      </c>
      <c r="F13" s="6">
        <v>77.8</v>
      </c>
      <c r="G13" s="5">
        <v>1</v>
      </c>
      <c r="H13" s="5">
        <f t="shared" si="0"/>
        <v>77.8</v>
      </c>
      <c r="I13" s="10">
        <v>73.099999999999994</v>
      </c>
      <c r="J13" s="5">
        <f t="shared" si="1"/>
        <v>75.92</v>
      </c>
      <c r="K13" s="5" t="s">
        <v>96</v>
      </c>
    </row>
    <row r="14" spans="1:11" ht="24.95" customHeight="1">
      <c r="A14" s="3" t="s">
        <v>79</v>
      </c>
      <c r="B14" s="3" t="s">
        <v>80</v>
      </c>
      <c r="C14" s="3" t="s">
        <v>1</v>
      </c>
      <c r="D14" s="3" t="s">
        <v>2</v>
      </c>
      <c r="E14" s="3" t="s">
        <v>3</v>
      </c>
      <c r="F14" s="6">
        <v>79.2</v>
      </c>
      <c r="G14" s="5">
        <v>1</v>
      </c>
      <c r="H14" s="5">
        <f t="shared" si="0"/>
        <v>79.2</v>
      </c>
      <c r="I14" s="10">
        <v>70.8</v>
      </c>
      <c r="J14" s="5">
        <f t="shared" si="1"/>
        <v>75.84</v>
      </c>
      <c r="K14" s="5" t="s">
        <v>96</v>
      </c>
    </row>
    <row r="15" spans="1:11" ht="24.95" customHeight="1">
      <c r="A15" s="3" t="s">
        <v>88</v>
      </c>
      <c r="B15" s="3" t="s">
        <v>0</v>
      </c>
      <c r="C15" s="3" t="s">
        <v>1</v>
      </c>
      <c r="D15" s="3" t="s">
        <v>2</v>
      </c>
      <c r="E15" s="3" t="s">
        <v>87</v>
      </c>
      <c r="F15" s="4">
        <v>76.400000000000006</v>
      </c>
      <c r="G15" s="5">
        <v>1</v>
      </c>
      <c r="H15" s="5">
        <f t="shared" si="0"/>
        <v>76.400000000000006</v>
      </c>
      <c r="I15" s="10">
        <v>74.8</v>
      </c>
      <c r="J15" s="5">
        <f t="shared" si="1"/>
        <v>75.760000000000005</v>
      </c>
      <c r="K15" s="5" t="s">
        <v>96</v>
      </c>
    </row>
    <row r="16" spans="1:11" ht="24.95" customHeight="1">
      <c r="A16" s="3" t="s">
        <v>73</v>
      </c>
      <c r="B16" s="3" t="s">
        <v>74</v>
      </c>
      <c r="C16" s="3" t="s">
        <v>6</v>
      </c>
      <c r="D16" s="3" t="s">
        <v>2</v>
      </c>
      <c r="E16" s="3" t="s">
        <v>3</v>
      </c>
      <c r="F16" s="6">
        <v>78.599999999999994</v>
      </c>
      <c r="G16" s="5">
        <v>1</v>
      </c>
      <c r="H16" s="5">
        <f t="shared" si="0"/>
        <v>78.599999999999994</v>
      </c>
      <c r="I16" s="10">
        <v>71.5</v>
      </c>
      <c r="J16" s="5">
        <f t="shared" si="1"/>
        <v>75.760000000000005</v>
      </c>
      <c r="K16" s="5" t="s">
        <v>96</v>
      </c>
    </row>
    <row r="17" spans="1:11" ht="24.95" customHeight="1">
      <c r="A17" s="3" t="s">
        <v>91</v>
      </c>
      <c r="B17" s="3" t="s">
        <v>81</v>
      </c>
      <c r="C17" s="3" t="s">
        <v>1</v>
      </c>
      <c r="D17" s="3" t="s">
        <v>2</v>
      </c>
      <c r="E17" s="3" t="s">
        <v>3</v>
      </c>
      <c r="F17" s="6">
        <v>78.599999999999994</v>
      </c>
      <c r="G17" s="5">
        <v>1</v>
      </c>
      <c r="H17" s="5">
        <f t="shared" si="0"/>
        <v>78.599999999999994</v>
      </c>
      <c r="I17" s="10">
        <v>71.5</v>
      </c>
      <c r="J17" s="5">
        <f t="shared" si="1"/>
        <v>75.760000000000005</v>
      </c>
      <c r="K17" s="5" t="s">
        <v>97</v>
      </c>
    </row>
    <row r="18" spans="1:11" ht="24.95" customHeight="1">
      <c r="A18" s="3" t="s">
        <v>7</v>
      </c>
      <c r="B18" s="3" t="s">
        <v>8</v>
      </c>
      <c r="C18" s="3" t="s">
        <v>1</v>
      </c>
      <c r="D18" s="3" t="s">
        <v>2</v>
      </c>
      <c r="E18" s="3" t="s">
        <v>3</v>
      </c>
      <c r="F18" s="4">
        <v>76.400000000000006</v>
      </c>
      <c r="G18" s="5">
        <v>1</v>
      </c>
      <c r="H18" s="5">
        <f t="shared" si="0"/>
        <v>76.400000000000006</v>
      </c>
      <c r="I18" s="10">
        <v>73.7</v>
      </c>
      <c r="J18" s="5">
        <f t="shared" si="1"/>
        <v>75.319999999999993</v>
      </c>
      <c r="K18" s="5" t="s">
        <v>97</v>
      </c>
    </row>
    <row r="19" spans="1:11" ht="24.95" customHeight="1">
      <c r="A19" s="3" t="s">
        <v>11</v>
      </c>
      <c r="B19" s="3" t="s">
        <v>12</v>
      </c>
      <c r="C19" s="3" t="s">
        <v>1</v>
      </c>
      <c r="D19" s="3" t="s">
        <v>2</v>
      </c>
      <c r="E19" s="3" t="s">
        <v>3</v>
      </c>
      <c r="F19" s="4">
        <v>76.400000000000006</v>
      </c>
      <c r="G19" s="5">
        <v>1</v>
      </c>
      <c r="H19" s="5">
        <f t="shared" si="0"/>
        <v>76.400000000000006</v>
      </c>
      <c r="I19" s="10">
        <v>72.3</v>
      </c>
      <c r="J19" s="5">
        <f t="shared" si="1"/>
        <v>74.760000000000005</v>
      </c>
      <c r="K19" s="5" t="s">
        <v>97</v>
      </c>
    </row>
    <row r="20" spans="1:11" ht="24.95" customHeight="1">
      <c r="A20" s="3" t="s">
        <v>53</v>
      </c>
      <c r="B20" s="3" t="s">
        <v>54</v>
      </c>
      <c r="C20" s="3" t="s">
        <v>1</v>
      </c>
      <c r="D20" s="3" t="s">
        <v>2</v>
      </c>
      <c r="E20" s="3" t="s">
        <v>3</v>
      </c>
      <c r="F20" s="6">
        <v>78.599999999999994</v>
      </c>
      <c r="G20" s="5">
        <v>1</v>
      </c>
      <c r="H20" s="5">
        <f t="shared" si="0"/>
        <v>78.599999999999994</v>
      </c>
      <c r="I20" s="10">
        <v>68.400000000000006</v>
      </c>
      <c r="J20" s="5">
        <f t="shared" si="1"/>
        <v>74.52</v>
      </c>
      <c r="K20" s="5" t="s">
        <v>97</v>
      </c>
    </row>
    <row r="21" spans="1:11" ht="24.95" customHeight="1">
      <c r="A21" s="3" t="s">
        <v>4</v>
      </c>
      <c r="B21" s="3" t="s">
        <v>5</v>
      </c>
      <c r="C21" s="3" t="s">
        <v>6</v>
      </c>
      <c r="D21" s="3" t="s">
        <v>2</v>
      </c>
      <c r="E21" s="3" t="s">
        <v>3</v>
      </c>
      <c r="F21" s="4">
        <v>76.8</v>
      </c>
      <c r="G21" s="5">
        <v>1</v>
      </c>
      <c r="H21" s="5">
        <f t="shared" si="0"/>
        <v>76.8</v>
      </c>
      <c r="I21" s="10">
        <v>70.400000000000006</v>
      </c>
      <c r="J21" s="5">
        <f t="shared" si="1"/>
        <v>74.239999999999995</v>
      </c>
      <c r="K21" s="5" t="s">
        <v>97</v>
      </c>
    </row>
    <row r="22" spans="1:11" ht="24.95" customHeight="1">
      <c r="A22" s="3" t="s">
        <v>57</v>
      </c>
      <c r="B22" s="3" t="s">
        <v>58</v>
      </c>
      <c r="C22" s="3" t="s">
        <v>1</v>
      </c>
      <c r="D22" s="3" t="s">
        <v>2</v>
      </c>
      <c r="E22" s="3" t="s">
        <v>3</v>
      </c>
      <c r="F22" s="6">
        <v>77</v>
      </c>
      <c r="G22" s="5">
        <v>1</v>
      </c>
      <c r="H22" s="5">
        <f t="shared" si="0"/>
        <v>77</v>
      </c>
      <c r="I22" s="10">
        <v>69</v>
      </c>
      <c r="J22" s="5">
        <f t="shared" si="1"/>
        <v>73.8</v>
      </c>
      <c r="K22" s="5" t="s">
        <v>97</v>
      </c>
    </row>
    <row r="23" spans="1:11" ht="24.95" customHeight="1">
      <c r="A23" s="3" t="s">
        <v>21</v>
      </c>
      <c r="B23" s="3" t="s">
        <v>22</v>
      </c>
      <c r="C23" s="3" t="s">
        <v>1</v>
      </c>
      <c r="D23" s="3" t="s">
        <v>2</v>
      </c>
      <c r="E23" s="3" t="s">
        <v>3</v>
      </c>
      <c r="F23" s="4">
        <v>76.2</v>
      </c>
      <c r="G23" s="5">
        <v>1</v>
      </c>
      <c r="H23" s="5">
        <f t="shared" si="0"/>
        <v>76.2</v>
      </c>
      <c r="I23" s="10">
        <v>69.7</v>
      </c>
      <c r="J23" s="5">
        <f t="shared" si="1"/>
        <v>73.599999999999994</v>
      </c>
      <c r="K23" s="5" t="s">
        <v>97</v>
      </c>
    </row>
    <row r="24" spans="1:11" ht="24.95" customHeight="1">
      <c r="A24" s="3" t="s">
        <v>69</v>
      </c>
      <c r="B24" s="3" t="s">
        <v>70</v>
      </c>
      <c r="C24" s="3" t="s">
        <v>1</v>
      </c>
      <c r="D24" s="3" t="s">
        <v>2</v>
      </c>
      <c r="E24" s="3" t="s">
        <v>3</v>
      </c>
      <c r="F24" s="6">
        <v>74.8</v>
      </c>
      <c r="G24" s="5">
        <v>1</v>
      </c>
      <c r="H24" s="5">
        <f t="shared" si="0"/>
        <v>74.8</v>
      </c>
      <c r="I24" s="10">
        <v>71.8</v>
      </c>
      <c r="J24" s="5">
        <f t="shared" si="1"/>
        <v>73.599999999999994</v>
      </c>
      <c r="K24" s="5"/>
    </row>
    <row r="25" spans="1:11" ht="24.95" customHeight="1">
      <c r="A25" s="3" t="s">
        <v>23</v>
      </c>
      <c r="B25" s="3" t="s">
        <v>24</v>
      </c>
      <c r="C25" s="3" t="s">
        <v>1</v>
      </c>
      <c r="D25" s="3" t="s">
        <v>2</v>
      </c>
      <c r="E25" s="3" t="s">
        <v>3</v>
      </c>
      <c r="F25" s="4">
        <v>72.2</v>
      </c>
      <c r="G25" s="5">
        <v>1</v>
      </c>
      <c r="H25" s="5">
        <f t="shared" si="0"/>
        <v>72.2</v>
      </c>
      <c r="I25" s="10">
        <v>75.2</v>
      </c>
      <c r="J25" s="5">
        <f t="shared" si="1"/>
        <v>73.400000000000006</v>
      </c>
      <c r="K25" s="5"/>
    </row>
    <row r="26" spans="1:11" ht="24.95" customHeight="1">
      <c r="A26" s="3" t="s">
        <v>61</v>
      </c>
      <c r="B26" s="3" t="s">
        <v>62</v>
      </c>
      <c r="C26" s="3" t="s">
        <v>1</v>
      </c>
      <c r="D26" s="3" t="s">
        <v>2</v>
      </c>
      <c r="E26" s="3" t="s">
        <v>3</v>
      </c>
      <c r="F26" s="6">
        <v>71.400000000000006</v>
      </c>
      <c r="G26" s="5">
        <v>1</v>
      </c>
      <c r="H26" s="5">
        <f t="shared" si="0"/>
        <v>71.400000000000006</v>
      </c>
      <c r="I26" s="10">
        <v>75.599999999999994</v>
      </c>
      <c r="J26" s="5">
        <f t="shared" si="1"/>
        <v>73.08</v>
      </c>
      <c r="K26" s="5"/>
    </row>
    <row r="27" spans="1:11" ht="24.95" customHeight="1">
      <c r="A27" s="3" t="s">
        <v>29</v>
      </c>
      <c r="B27" s="3" t="s">
        <v>30</v>
      </c>
      <c r="C27" s="3" t="s">
        <v>1</v>
      </c>
      <c r="D27" s="3" t="s">
        <v>2</v>
      </c>
      <c r="E27" s="3" t="s">
        <v>3</v>
      </c>
      <c r="F27" s="6">
        <v>74.2</v>
      </c>
      <c r="G27" s="5">
        <v>1</v>
      </c>
      <c r="H27" s="5">
        <f t="shared" si="0"/>
        <v>74.2</v>
      </c>
      <c r="I27" s="10">
        <v>71</v>
      </c>
      <c r="J27" s="5">
        <f t="shared" si="1"/>
        <v>72.92</v>
      </c>
      <c r="K27" s="5"/>
    </row>
    <row r="28" spans="1:11" ht="24.95" customHeight="1">
      <c r="A28" s="3" t="s">
        <v>55</v>
      </c>
      <c r="B28" s="3" t="s">
        <v>56</v>
      </c>
      <c r="C28" s="3" t="s">
        <v>1</v>
      </c>
      <c r="D28" s="3" t="s">
        <v>2</v>
      </c>
      <c r="E28" s="3" t="s">
        <v>3</v>
      </c>
      <c r="F28" s="6">
        <v>75.599999999999994</v>
      </c>
      <c r="G28" s="5">
        <v>1</v>
      </c>
      <c r="H28" s="5">
        <f t="shared" si="0"/>
        <v>75.599999999999994</v>
      </c>
      <c r="I28" s="10">
        <v>68.5</v>
      </c>
      <c r="J28" s="5">
        <f t="shared" si="1"/>
        <v>72.760000000000005</v>
      </c>
      <c r="K28" s="5"/>
    </row>
    <row r="29" spans="1:11" ht="24.95" customHeight="1">
      <c r="A29" s="3" t="s">
        <v>65</v>
      </c>
      <c r="B29" s="3" t="s">
        <v>66</v>
      </c>
      <c r="C29" s="3" t="s">
        <v>1</v>
      </c>
      <c r="D29" s="3" t="s">
        <v>2</v>
      </c>
      <c r="E29" s="3" t="s">
        <v>3</v>
      </c>
      <c r="F29" s="6">
        <v>73.400000000000006</v>
      </c>
      <c r="G29" s="5">
        <v>1</v>
      </c>
      <c r="H29" s="5">
        <f t="shared" si="0"/>
        <v>73.400000000000006</v>
      </c>
      <c r="I29" s="10">
        <v>71.8</v>
      </c>
      <c r="J29" s="5">
        <f t="shared" si="1"/>
        <v>72.760000000000005</v>
      </c>
      <c r="K29" s="5"/>
    </row>
    <row r="30" spans="1:11" ht="24.95" customHeight="1">
      <c r="A30" s="3" t="s">
        <v>33</v>
      </c>
      <c r="B30" s="3" t="s">
        <v>34</v>
      </c>
      <c r="C30" s="3" t="s">
        <v>1</v>
      </c>
      <c r="D30" s="3" t="s">
        <v>2</v>
      </c>
      <c r="E30" s="3" t="s">
        <v>3</v>
      </c>
      <c r="F30" s="6">
        <v>74</v>
      </c>
      <c r="G30" s="5">
        <v>1</v>
      </c>
      <c r="H30" s="5">
        <f t="shared" si="0"/>
        <v>74</v>
      </c>
      <c r="I30" s="10">
        <v>70.7</v>
      </c>
      <c r="J30" s="5">
        <f t="shared" si="1"/>
        <v>72.680000000000007</v>
      </c>
      <c r="K30" s="5"/>
    </row>
    <row r="31" spans="1:11" ht="24.95" customHeight="1">
      <c r="A31" s="3" t="s">
        <v>77</v>
      </c>
      <c r="B31" s="3" t="s">
        <v>78</v>
      </c>
      <c r="C31" s="3" t="s">
        <v>1</v>
      </c>
      <c r="D31" s="3" t="s">
        <v>2</v>
      </c>
      <c r="E31" s="3" t="s">
        <v>3</v>
      </c>
      <c r="F31" s="6">
        <v>71.599999999999994</v>
      </c>
      <c r="G31" s="5">
        <v>1</v>
      </c>
      <c r="H31" s="5">
        <f t="shared" si="0"/>
        <v>71.599999999999994</v>
      </c>
      <c r="I31" s="10">
        <v>74.3</v>
      </c>
      <c r="J31" s="5">
        <f t="shared" si="1"/>
        <v>72.680000000000007</v>
      </c>
      <c r="K31" s="5"/>
    </row>
    <row r="32" spans="1:11" ht="24.95" customHeight="1">
      <c r="A32" s="3" t="s">
        <v>37</v>
      </c>
      <c r="B32" s="3" t="s">
        <v>38</v>
      </c>
      <c r="C32" s="3" t="s">
        <v>1</v>
      </c>
      <c r="D32" s="3" t="s">
        <v>2</v>
      </c>
      <c r="E32" s="3" t="s">
        <v>3</v>
      </c>
      <c r="F32" s="6">
        <v>73.8</v>
      </c>
      <c r="G32" s="5">
        <v>1</v>
      </c>
      <c r="H32" s="5">
        <f t="shared" si="0"/>
        <v>73.8</v>
      </c>
      <c r="I32" s="10">
        <v>69.400000000000006</v>
      </c>
      <c r="J32" s="5">
        <f t="shared" si="1"/>
        <v>72.040000000000006</v>
      </c>
      <c r="K32" s="5"/>
    </row>
    <row r="33" spans="1:11" ht="24.95" customHeight="1">
      <c r="A33" s="3" t="s">
        <v>71</v>
      </c>
      <c r="B33" s="3" t="s">
        <v>72</v>
      </c>
      <c r="C33" s="3" t="s">
        <v>1</v>
      </c>
      <c r="D33" s="3" t="s">
        <v>2</v>
      </c>
      <c r="E33" s="3" t="s">
        <v>3</v>
      </c>
      <c r="F33" s="6">
        <v>73.2</v>
      </c>
      <c r="G33" s="5">
        <v>1</v>
      </c>
      <c r="H33" s="5">
        <f t="shared" si="0"/>
        <v>73.2</v>
      </c>
      <c r="I33" s="10">
        <v>69.3</v>
      </c>
      <c r="J33" s="5">
        <f t="shared" si="1"/>
        <v>71.64</v>
      </c>
      <c r="K33" s="5"/>
    </row>
    <row r="34" spans="1:11" ht="24.95" customHeight="1">
      <c r="A34" s="3" t="s">
        <v>75</v>
      </c>
      <c r="B34" s="3" t="s">
        <v>76</v>
      </c>
      <c r="C34" s="3" t="s">
        <v>1</v>
      </c>
      <c r="D34" s="3" t="s">
        <v>2</v>
      </c>
      <c r="E34" s="3" t="s">
        <v>3</v>
      </c>
      <c r="F34" s="6">
        <v>72.400000000000006</v>
      </c>
      <c r="G34" s="5">
        <v>1</v>
      </c>
      <c r="H34" s="5">
        <f t="shared" si="0"/>
        <v>72.400000000000006</v>
      </c>
      <c r="I34" s="10">
        <v>69.3</v>
      </c>
      <c r="J34" s="5">
        <f t="shared" si="1"/>
        <v>71.16</v>
      </c>
      <c r="K34" s="5"/>
    </row>
    <row r="35" spans="1:11" ht="24.95" customHeight="1">
      <c r="A35" s="3" t="s">
        <v>59</v>
      </c>
      <c r="B35" s="3" t="s">
        <v>60</v>
      </c>
      <c r="C35" s="3" t="s">
        <v>1</v>
      </c>
      <c r="D35" s="3" t="s">
        <v>2</v>
      </c>
      <c r="E35" s="3" t="s">
        <v>3</v>
      </c>
      <c r="F35" s="6">
        <v>71</v>
      </c>
      <c r="G35" s="5">
        <v>1</v>
      </c>
      <c r="H35" s="5">
        <f t="shared" si="0"/>
        <v>71</v>
      </c>
      <c r="I35" s="10">
        <v>70.900000000000006</v>
      </c>
      <c r="J35" s="5">
        <f t="shared" si="1"/>
        <v>70.959999999999994</v>
      </c>
      <c r="K35" s="5"/>
    </row>
    <row r="36" spans="1:11" ht="24.95" customHeight="1">
      <c r="A36" s="3" t="s">
        <v>35</v>
      </c>
      <c r="B36" s="3" t="s">
        <v>36</v>
      </c>
      <c r="C36" s="3" t="s">
        <v>1</v>
      </c>
      <c r="D36" s="3" t="s">
        <v>2</v>
      </c>
      <c r="E36" s="3" t="s">
        <v>3</v>
      </c>
      <c r="F36" s="6">
        <v>68.400000000000006</v>
      </c>
      <c r="G36" s="5">
        <v>1</v>
      </c>
      <c r="H36" s="5">
        <f t="shared" si="0"/>
        <v>68.400000000000006</v>
      </c>
      <c r="I36" s="10">
        <v>74.7</v>
      </c>
      <c r="J36" s="5">
        <f t="shared" si="1"/>
        <v>70.92</v>
      </c>
      <c r="K36" s="5"/>
    </row>
    <row r="37" spans="1:11" ht="24.95" customHeight="1">
      <c r="A37" s="3" t="s">
        <v>45</v>
      </c>
      <c r="B37" s="3" t="s">
        <v>46</v>
      </c>
      <c r="C37" s="3" t="s">
        <v>1</v>
      </c>
      <c r="D37" s="3" t="s">
        <v>2</v>
      </c>
      <c r="E37" s="3" t="s">
        <v>3</v>
      </c>
      <c r="F37" s="6">
        <v>72.2</v>
      </c>
      <c r="G37" s="5">
        <v>1</v>
      </c>
      <c r="H37" s="5">
        <f t="shared" si="0"/>
        <v>72.2</v>
      </c>
      <c r="I37" s="10">
        <v>68</v>
      </c>
      <c r="J37" s="5">
        <f t="shared" si="1"/>
        <v>70.52</v>
      </c>
      <c r="K37" s="5"/>
    </row>
    <row r="38" spans="1:11" ht="24.95" customHeight="1">
      <c r="A38" s="3" t="s">
        <v>25</v>
      </c>
      <c r="B38" s="3" t="s">
        <v>26</v>
      </c>
      <c r="C38" s="3" t="s">
        <v>1</v>
      </c>
      <c r="D38" s="3" t="s">
        <v>2</v>
      </c>
      <c r="E38" s="3" t="s">
        <v>3</v>
      </c>
      <c r="F38" s="4">
        <v>72</v>
      </c>
      <c r="G38" s="5">
        <v>1</v>
      </c>
      <c r="H38" s="5">
        <f t="shared" si="0"/>
        <v>72</v>
      </c>
      <c r="I38" s="10">
        <v>68.2</v>
      </c>
      <c r="J38" s="5">
        <f t="shared" si="1"/>
        <v>70.48</v>
      </c>
      <c r="K38" s="5"/>
    </row>
    <row r="39" spans="1:11" ht="24.95" customHeight="1">
      <c r="A39" s="3" t="s">
        <v>19</v>
      </c>
      <c r="B39" s="3" t="s">
        <v>20</v>
      </c>
      <c r="C39" s="3" t="s">
        <v>1</v>
      </c>
      <c r="D39" s="3" t="s">
        <v>2</v>
      </c>
      <c r="E39" s="3" t="s">
        <v>3</v>
      </c>
      <c r="F39" s="4">
        <v>65.400000000000006</v>
      </c>
      <c r="G39" s="5">
        <v>1</v>
      </c>
      <c r="H39" s="5">
        <f t="shared" si="0"/>
        <v>65.400000000000006</v>
      </c>
      <c r="I39" s="10">
        <v>76.400000000000006</v>
      </c>
      <c r="J39" s="5">
        <f t="shared" si="1"/>
        <v>69.8</v>
      </c>
      <c r="K39" s="5"/>
    </row>
    <row r="40" spans="1:11" ht="24.95" customHeight="1">
      <c r="A40" s="3" t="s">
        <v>27</v>
      </c>
      <c r="B40" s="3" t="s">
        <v>28</v>
      </c>
      <c r="C40" s="3" t="s">
        <v>1</v>
      </c>
      <c r="D40" s="3" t="s">
        <v>2</v>
      </c>
      <c r="E40" s="3" t="s">
        <v>3</v>
      </c>
      <c r="F40" s="6">
        <v>69.8</v>
      </c>
      <c r="G40" s="5">
        <v>1</v>
      </c>
      <c r="H40" s="5">
        <f t="shared" si="0"/>
        <v>69.8</v>
      </c>
      <c r="I40" s="10">
        <v>69.3</v>
      </c>
      <c r="J40" s="5">
        <f t="shared" si="1"/>
        <v>69.599999999999994</v>
      </c>
      <c r="K40" s="5"/>
    </row>
    <row r="41" spans="1:11" ht="24.95" customHeight="1">
      <c r="A41" s="3" t="s">
        <v>90</v>
      </c>
      <c r="B41" s="3" t="s">
        <v>44</v>
      </c>
      <c r="C41" s="3" t="s">
        <v>1</v>
      </c>
      <c r="D41" s="3" t="s">
        <v>2</v>
      </c>
      <c r="E41" s="3" t="s">
        <v>3</v>
      </c>
      <c r="F41" s="6">
        <v>69.2</v>
      </c>
      <c r="G41" s="5">
        <v>1</v>
      </c>
      <c r="H41" s="5">
        <f t="shared" si="0"/>
        <v>69.2</v>
      </c>
      <c r="I41" s="10">
        <v>69.3</v>
      </c>
      <c r="J41" s="5">
        <f t="shared" si="1"/>
        <v>69.239999999999995</v>
      </c>
      <c r="K41" s="5"/>
    </row>
    <row r="42" spans="1:11" ht="24.95" customHeight="1">
      <c r="A42" s="3" t="s">
        <v>15</v>
      </c>
      <c r="B42" s="3" t="s">
        <v>16</v>
      </c>
      <c r="C42" s="3" t="s">
        <v>1</v>
      </c>
      <c r="D42" s="3" t="s">
        <v>2</v>
      </c>
      <c r="E42" s="3" t="s">
        <v>3</v>
      </c>
      <c r="F42" s="4">
        <v>67.400000000000006</v>
      </c>
      <c r="G42" s="5">
        <v>1</v>
      </c>
      <c r="H42" s="5">
        <f t="shared" si="0"/>
        <v>67.400000000000006</v>
      </c>
      <c r="I42" s="10">
        <v>71</v>
      </c>
      <c r="J42" s="5">
        <f t="shared" si="1"/>
        <v>68.84</v>
      </c>
      <c r="K42" s="5"/>
    </row>
    <row r="43" spans="1:11" ht="24" customHeight="1">
      <c r="A43" s="3" t="s">
        <v>49</v>
      </c>
      <c r="B43" s="3" t="s">
        <v>50</v>
      </c>
      <c r="C43" s="3" t="s">
        <v>1</v>
      </c>
      <c r="D43" s="3" t="s">
        <v>2</v>
      </c>
      <c r="E43" s="3" t="s">
        <v>3</v>
      </c>
      <c r="F43" s="6">
        <v>66.8</v>
      </c>
      <c r="G43" s="5">
        <v>1</v>
      </c>
      <c r="H43" s="5">
        <f t="shared" si="0"/>
        <v>66.8</v>
      </c>
      <c r="I43" s="10">
        <v>68.7</v>
      </c>
      <c r="J43" s="5">
        <f t="shared" si="1"/>
        <v>67.56</v>
      </c>
      <c r="K43" s="5"/>
    </row>
    <row r="44" spans="1:11" ht="27" customHeight="1">
      <c r="A44" s="13" t="s">
        <v>101</v>
      </c>
      <c r="B44" s="14"/>
      <c r="C44" s="14"/>
      <c r="D44" s="14"/>
      <c r="E44" s="14"/>
      <c r="F44" s="14"/>
      <c r="G44" s="14"/>
      <c r="H44" s="14"/>
      <c r="I44" s="14"/>
      <c r="J44" s="14"/>
      <c r="K44" s="14"/>
    </row>
  </sheetData>
  <sortState ref="A2:P43">
    <sortCondition descending="1" ref="J2:J43"/>
  </sortState>
  <mergeCells count="2">
    <mergeCell ref="A1:K1"/>
    <mergeCell ref="A44:K44"/>
  </mergeCells>
  <phoneticPr fontId="2"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统分表</vt:lpstr>
    </vt:vector>
  </TitlesOfParts>
  <Company>Ycff.com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dcterms:created xsi:type="dcterms:W3CDTF">2019-08-07T07:17:09Z</dcterms:created>
  <dcterms:modified xsi:type="dcterms:W3CDTF">2019-08-11T02:03:36Z</dcterms:modified>
</cp:coreProperties>
</file>