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1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<sst xmlns="http://schemas.openxmlformats.org/spreadsheetml/2006/main" count="24" uniqueCount="19">
  <si>
    <t>庆云县2019年引进高层次教师进入体检环节人员名单</t>
  </si>
  <si>
    <t>序号</t>
  </si>
  <si>
    <t>拟报学科</t>
  </si>
  <si>
    <t>准考证号</t>
  </si>
  <si>
    <t>笔试</t>
  </si>
  <si>
    <t>面试</t>
  </si>
  <si>
    <t>总成绩</t>
  </si>
  <si>
    <t>备注</t>
  </si>
  <si>
    <t>原始分</t>
  </si>
  <si>
    <t>折合分</t>
  </si>
  <si>
    <t>高中语文</t>
  </si>
  <si>
    <t>G201901003</t>
  </si>
  <si>
    <t>√</t>
  </si>
  <si>
    <t>高中数学</t>
  </si>
  <si>
    <t>G201902003</t>
  </si>
  <si>
    <t>高中地理</t>
  </si>
  <si>
    <t>G201903002</t>
  </si>
  <si>
    <t>高中英语</t>
  </si>
  <si>
    <t>G201908003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</si>
</sst>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12"/>
      <color indexed="8"/>
      <name val="宋体"/>
      <family val="2"/>
    </font>
    <font>
      <sz val="12"/>
      <color indexed="8"/>
      <name val="宋体"/>
      <family val="2"/>
    </font>
    <font>
      <b/>
      <sz val="16"/>
      <name val="方正小标宋简体"/>
      <family val="2"/>
    </font>
    <font>
      <b/>
      <sz val="16"/>
      <color indexed="8"/>
      <name val="方正小标宋简体"/>
      <family val="2"/>
    </font>
    <font>
      <b/>
      <sz val="11"/>
      <color indexed="8"/>
      <name val="宋体"/>
      <family val="2"/>
    </font>
    <font>
      <b/>
      <sz val="10"/>
      <color indexed="8"/>
      <name val="宋体"/>
      <family val="2"/>
    </font>
    <font>
      <b/>
      <sz val="10"/>
      <name val="宋体"/>
      <family val="2"/>
    </font>
    <font>
      <b/>
      <sz val="10"/>
      <color indexed="8"/>
      <name val="Arial"/>
      <family val="2"/>
    </font>
    <font>
      <sz val="10"/>
      <name val="宋体"/>
      <family val="2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5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T7"/>
  <sheetViews>
    <sheetView tabSelected="1" workbookViewId="0" topLeftCell="A1">
      <selection activeCell="K4" sqref="K4"/>
    </sheetView>
  </sheetViews>
  <sheetFormatPr defaultColWidth="5.00390625" defaultRowHeight="13.5" customHeight="1" outlineLevelRow="6"/>
  <cols>
    <col min="1" max="1" width="5.00390625" style="1" customWidth="1"/>
    <col min="2" max="2" width="11.00390625" style="1" customWidth="1"/>
    <col min="3" max="3" width="14.8515625" style="1" customWidth="1"/>
    <col min="4" max="7" width="9.28125" style="1" customWidth="1"/>
    <col min="8" max="8" width="10.28125" style="1" customWidth="1"/>
    <col min="9" max="9" width="9.421875" style="1" customWidth="1"/>
    <col min="10" max="254" width="5.00390625" style="1" customWidth="1"/>
    <col min="255" max="16384" width="5.00390625" style="1" customWidth="1"/>
  </cols>
  <sheetData>
    <row r="1" spans="1:9" s="1" customFormat="1" ht="50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" customHeight="1">
      <c r="A2" s="6" t="s">
        <v>1</v>
      </c>
      <c r="B2" s="6" t="s">
        <v>2</v>
      </c>
      <c r="C2" s="6" t="s">
        <v>3</v>
      </c>
      <c r="D2" s="7" t="s">
        <v>4</v>
      </c>
      <c r="E2" s="7"/>
      <c r="F2" s="7" t="s">
        <v>5</v>
      </c>
      <c r="G2" s="7"/>
      <c r="H2" s="8" t="s">
        <v>6</v>
      </c>
      <c r="I2" s="8" t="s">
        <v>7</v>
      </c>
    </row>
    <row r="3" spans="1:9" s="1" customFormat="1" ht="30" customHeight="1">
      <c r="A3" s="6"/>
      <c r="B3" s="6"/>
      <c r="C3" s="6"/>
      <c r="D3" s="6" t="s">
        <v>8</v>
      </c>
      <c r="E3" s="6" t="s">
        <v>9</v>
      </c>
      <c r="F3" s="6" t="s">
        <v>8</v>
      </c>
      <c r="G3" s="6" t="s">
        <v>9</v>
      </c>
      <c r="H3" s="9"/>
      <c r="I3" s="16"/>
    </row>
    <row r="4" spans="1:254" s="2" customFormat="1" ht="36" customHeight="1">
      <c r="A4" s="10">
        <v>1</v>
      </c>
      <c r="B4" s="11" t="s">
        <v>10</v>
      </c>
      <c r="C4" s="10" t="s">
        <v>11</v>
      </c>
      <c r="D4" s="6">
        <v>104</v>
      </c>
      <c r="E4" s="12">
        <f aca="true" t="shared" si="0" ref="E4:E7">D4/150*100</f>
        <v>69.3333333333333</v>
      </c>
      <c r="F4" s="6">
        <v>89.3</v>
      </c>
      <c r="G4" s="10">
        <f aca="true" t="shared" si="1" ref="G4:G7">+F4*0.6</f>
        <v>53.58</v>
      </c>
      <c r="H4" s="13">
        <f aca="true" t="shared" si="2" ref="H4:H7">+E4*0.4+G4</f>
        <v>81.3133333333333</v>
      </c>
      <c r="I4" s="17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36" customHeight="1">
      <c r="A5" s="10">
        <v>2</v>
      </c>
      <c r="B5" s="11" t="s">
        <v>13</v>
      </c>
      <c r="C5" s="10" t="s">
        <v>14</v>
      </c>
      <c r="D5" s="6">
        <v>107</v>
      </c>
      <c r="E5" s="12">
        <f t="shared" si="0"/>
        <v>71.3333333333333</v>
      </c>
      <c r="F5" s="6">
        <v>79</v>
      </c>
      <c r="G5" s="10">
        <f t="shared" si="1"/>
        <v>47.4</v>
      </c>
      <c r="H5" s="13">
        <f t="shared" si="2"/>
        <v>75.9333333333333</v>
      </c>
      <c r="I5" s="17" t="s">
        <v>12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36" customHeight="1">
      <c r="A6" s="10">
        <v>3</v>
      </c>
      <c r="B6" s="14" t="s">
        <v>15</v>
      </c>
      <c r="C6" s="10" t="s">
        <v>16</v>
      </c>
      <c r="D6" s="6">
        <v>55</v>
      </c>
      <c r="E6" s="12">
        <v>55</v>
      </c>
      <c r="F6" s="6">
        <v>86</v>
      </c>
      <c r="G6" s="10">
        <f t="shared" si="1"/>
        <v>51.6</v>
      </c>
      <c r="H6" s="13">
        <f t="shared" si="2"/>
        <v>73.6</v>
      </c>
      <c r="I6" s="17" t="s">
        <v>12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9" s="1" customFormat="1" ht="36" customHeight="1">
      <c r="A7" s="10">
        <v>4</v>
      </c>
      <c r="B7" s="15" t="s">
        <v>17</v>
      </c>
      <c r="C7" s="15" t="s">
        <v>18</v>
      </c>
      <c r="D7" s="10">
        <v>122</v>
      </c>
      <c r="E7" s="13">
        <f t="shared" si="0"/>
        <v>81.3333333333333</v>
      </c>
      <c r="F7" s="10">
        <v>86</v>
      </c>
      <c r="G7" s="10">
        <f t="shared" si="1"/>
        <v>51.6</v>
      </c>
      <c r="H7" s="13">
        <f t="shared" si="2"/>
        <v>84.1333333333333</v>
      </c>
      <c r="I7" s="18" t="s">
        <v>12</v>
      </c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dcterms:created xsi:type="dcterms:W3CDTF">2020-03-10T09:00:00Z</dcterms:created>
  <dcterms:modified xsi:type="dcterms:W3CDTF">2020-03-16T02:48:50Z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