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8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27" i="1"/>
  <c r="I50"/>
  <c r="I9"/>
  <c r="I51"/>
  <c r="I48"/>
  <c r="I49"/>
  <c r="I47"/>
  <c r="I46"/>
  <c r="I45"/>
  <c r="I43"/>
  <c r="I44"/>
  <c r="I42"/>
  <c r="I41"/>
  <c r="I40"/>
  <c r="I39"/>
  <c r="I38"/>
  <c r="I36"/>
  <c r="I37"/>
  <c r="I34"/>
  <c r="I35"/>
  <c r="I32"/>
  <c r="I33"/>
  <c r="I31"/>
  <c r="I30"/>
  <c r="I29"/>
  <c r="I28"/>
  <c r="I26"/>
  <c r="I25"/>
  <c r="I24"/>
  <c r="I23"/>
  <c r="I21"/>
  <c r="I22"/>
  <c r="I20"/>
  <c r="I19"/>
  <c r="I18"/>
  <c r="I17"/>
  <c r="I15"/>
  <c r="I16"/>
  <c r="I14"/>
  <c r="I13"/>
  <c r="I12"/>
  <c r="I11"/>
  <c r="I10"/>
  <c r="I8"/>
  <c r="I7"/>
  <c r="I6"/>
  <c r="I5"/>
  <c r="I4"/>
  <c r="I3"/>
</calcChain>
</file>

<file path=xl/sharedStrings.xml><?xml version="1.0" encoding="utf-8"?>
<sst xmlns="http://schemas.openxmlformats.org/spreadsheetml/2006/main" count="201" uniqueCount="181">
  <si>
    <t>报考单位</t>
  </si>
  <si>
    <t>报考岗位</t>
  </si>
  <si>
    <t>招聘
人数</t>
  </si>
  <si>
    <t>姓名</t>
  </si>
  <si>
    <t>面试
准考证号</t>
  </si>
  <si>
    <t>面试
成绩</t>
  </si>
  <si>
    <t>笔试
准考证号</t>
  </si>
  <si>
    <t>笔试成绩</t>
  </si>
  <si>
    <t>总成绩</t>
  </si>
  <si>
    <t>威海市职业教育教学研究室</t>
  </si>
  <si>
    <t>旅游服务类教育教研员岗位</t>
  </si>
  <si>
    <t>邹晓宇</t>
  </si>
  <si>
    <t>2019080701</t>
  </si>
  <si>
    <t>082901</t>
  </si>
  <si>
    <t>王珍</t>
  </si>
  <si>
    <t>2019080704</t>
  </si>
  <si>
    <t>082902</t>
  </si>
  <si>
    <t>威海市第一中学</t>
  </si>
  <si>
    <t>政治教师岗位</t>
  </si>
  <si>
    <t>孟珂羽</t>
  </si>
  <si>
    <t>2019082201</t>
  </si>
  <si>
    <t>082904</t>
  </si>
  <si>
    <t>董婕</t>
  </si>
  <si>
    <t>2019082202</t>
  </si>
  <si>
    <t>082905</t>
  </si>
  <si>
    <t>威海市第二中学</t>
  </si>
  <si>
    <t>地理教师岗位</t>
  </si>
  <si>
    <t>于凯帆</t>
  </si>
  <si>
    <t>2019082301</t>
  </si>
  <si>
    <t>082907</t>
  </si>
  <si>
    <t>赵蕾</t>
  </si>
  <si>
    <t>2019082302</t>
  </si>
  <si>
    <t>082908</t>
  </si>
  <si>
    <t>威海市实验高级中学（一中新校区）</t>
  </si>
  <si>
    <t>语文教师岗位</t>
  </si>
  <si>
    <t>时玲玉</t>
  </si>
  <si>
    <t>2019082703</t>
  </si>
  <si>
    <t>082910</t>
  </si>
  <si>
    <t>范美珠</t>
  </si>
  <si>
    <t>2019082710</t>
  </si>
  <si>
    <t>082912</t>
  </si>
  <si>
    <t>数学教师岗位</t>
  </si>
  <si>
    <t>张书东</t>
  </si>
  <si>
    <t>2019082801</t>
  </si>
  <si>
    <t>082913</t>
  </si>
  <si>
    <t>张煜林</t>
  </si>
  <si>
    <t>2019082806</t>
  </si>
  <si>
    <t>082915</t>
  </si>
  <si>
    <t>英语教师岗位</t>
  </si>
  <si>
    <t>于冰洁</t>
  </si>
  <si>
    <t>2019082901</t>
  </si>
  <si>
    <t>082917</t>
  </si>
  <si>
    <t>秦帅</t>
  </si>
  <si>
    <t>2019082903</t>
  </si>
  <si>
    <t>082918</t>
  </si>
  <si>
    <t>威海市职业中等专业学校</t>
  </si>
  <si>
    <t>雕刻冷拼教师岗位</t>
  </si>
  <si>
    <t>陈伟</t>
  </si>
  <si>
    <t>2019081901</t>
  </si>
  <si>
    <t>082919</t>
  </si>
  <si>
    <t>胡文涛</t>
  </si>
  <si>
    <t>2019081903</t>
  </si>
  <si>
    <t>082920</t>
  </si>
  <si>
    <t>交通运输教育教研员岗位</t>
  </si>
  <si>
    <t>苏玉龙</t>
  </si>
  <si>
    <t>2019080801</t>
  </si>
  <si>
    <t>082921</t>
  </si>
  <si>
    <t>邓佳慧</t>
  </si>
  <si>
    <t>2019080802</t>
  </si>
  <si>
    <t>082922</t>
  </si>
  <si>
    <t>山东省威海艺术学校</t>
  </si>
  <si>
    <t>生物教师岗位</t>
  </si>
  <si>
    <t>王利强</t>
  </si>
  <si>
    <t>2019081509</t>
  </si>
  <si>
    <t>082924</t>
  </si>
  <si>
    <t>潘琪</t>
  </si>
  <si>
    <t>2019081508</t>
  </si>
  <si>
    <t>082926</t>
  </si>
  <si>
    <t>会计电算化
教师岗位</t>
  </si>
  <si>
    <t>曲晓婷</t>
  </si>
  <si>
    <t>2019082110</t>
  </si>
  <si>
    <t>082927</t>
  </si>
  <si>
    <t>王青</t>
  </si>
  <si>
    <t>2019082114</t>
  </si>
  <si>
    <t>082929</t>
  </si>
  <si>
    <t>邓淑琦</t>
  </si>
  <si>
    <t>2019082402</t>
  </si>
  <si>
    <t>082930</t>
  </si>
  <si>
    <t>王蒙蒙</t>
  </si>
  <si>
    <t>2019082403</t>
  </si>
  <si>
    <t>082931</t>
  </si>
  <si>
    <t>周怡</t>
  </si>
  <si>
    <t>2019082601</t>
  </si>
  <si>
    <t>082933</t>
  </si>
  <si>
    <t>王文杰</t>
  </si>
  <si>
    <t>2019082605</t>
  </si>
  <si>
    <t>082934</t>
  </si>
  <si>
    <t>张文见</t>
  </si>
  <si>
    <t>2019080905</t>
  </si>
  <si>
    <t>082937</t>
  </si>
  <si>
    <t>宋美慧</t>
  </si>
  <si>
    <t>2019080901</t>
  </si>
  <si>
    <t>082938</t>
  </si>
  <si>
    <t>周迎弟</t>
  </si>
  <si>
    <t>2019081002</t>
  </si>
  <si>
    <t>082940</t>
  </si>
  <si>
    <t>庄惠灵</t>
  </si>
  <si>
    <t>2019081003</t>
  </si>
  <si>
    <t>082941</t>
  </si>
  <si>
    <t>孙杨</t>
  </si>
  <si>
    <t>2019081108</t>
  </si>
  <si>
    <t>082942</t>
  </si>
  <si>
    <t>丛璐</t>
  </si>
  <si>
    <t>2019081107</t>
  </si>
  <si>
    <t>082943</t>
  </si>
  <si>
    <t>宁莹莹</t>
  </si>
  <si>
    <t>2019081111</t>
  </si>
  <si>
    <t>082944</t>
  </si>
  <si>
    <t>杨业红</t>
  </si>
  <si>
    <t>2019081110</t>
  </si>
  <si>
    <t>082945</t>
  </si>
  <si>
    <t>刘玉姣</t>
  </si>
  <si>
    <t>2019081109</t>
  </si>
  <si>
    <t>082946</t>
  </si>
  <si>
    <t>计算机教师（网络管理）岗位</t>
  </si>
  <si>
    <t>王烨</t>
  </si>
  <si>
    <t>2019081705</t>
  </si>
  <si>
    <t>082951</t>
  </si>
  <si>
    <t>祁卫静</t>
  </si>
  <si>
    <t>2019081703</t>
  </si>
  <si>
    <t>082952</t>
  </si>
  <si>
    <t>威海市第三中学</t>
  </si>
  <si>
    <t>刘文会</t>
  </si>
  <si>
    <t>2019082504</t>
  </si>
  <si>
    <t>082954</t>
  </si>
  <si>
    <t>胡欣月</t>
  </si>
  <si>
    <t>2019082503</t>
  </si>
  <si>
    <t>082955</t>
  </si>
  <si>
    <t>姜丽君</t>
  </si>
  <si>
    <t>2019081302</t>
  </si>
  <si>
    <t>082957</t>
  </si>
  <si>
    <t>许彤</t>
  </si>
  <si>
    <t>2019081301</t>
  </si>
  <si>
    <t>082959</t>
  </si>
  <si>
    <t>曲鲁平</t>
  </si>
  <si>
    <t>2019081303</t>
  </si>
  <si>
    <t>082961</t>
  </si>
  <si>
    <t>数字媒体艺术设计教师岗位</t>
  </si>
  <si>
    <t>夏辉</t>
  </si>
  <si>
    <t>2019082006</t>
  </si>
  <si>
    <t>082962</t>
  </si>
  <si>
    <t>毕凌竹</t>
  </si>
  <si>
    <t>2019082002</t>
  </si>
  <si>
    <t>082964</t>
  </si>
  <si>
    <t>历史教师岗位</t>
  </si>
  <si>
    <t>任洪航</t>
  </si>
  <si>
    <t>2019081201</t>
  </si>
  <si>
    <t>082965</t>
  </si>
  <si>
    <t>胡晓</t>
  </si>
  <si>
    <t>2019081202</t>
  </si>
  <si>
    <t>082966</t>
  </si>
  <si>
    <t>王佳</t>
  </si>
  <si>
    <t>2019081206</t>
  </si>
  <si>
    <t>082968</t>
  </si>
  <si>
    <t>物理教师岗位</t>
  </si>
  <si>
    <t>董家源</t>
  </si>
  <si>
    <t>2019081802</t>
  </si>
  <si>
    <t>082969</t>
  </si>
  <si>
    <t>张庆</t>
  </si>
  <si>
    <t>2019081801</t>
  </si>
  <si>
    <t>082971</t>
  </si>
  <si>
    <t>王田</t>
  </si>
  <si>
    <t>2019081402</t>
  </si>
  <si>
    <t>082972</t>
  </si>
  <si>
    <t>梁晓萍</t>
  </si>
  <si>
    <t>2019081403</t>
  </si>
  <si>
    <t>082973</t>
  </si>
  <si>
    <r>
      <t>2019年威海市教育局直属事业单位面试前置公开招聘</t>
    </r>
    <r>
      <rPr>
        <sz val="18"/>
        <rFont val="宋体"/>
        <charset val="134"/>
        <scheme val="minor"/>
      </rPr>
      <t>教研员和教师初级岗位进入考察范围人员名单</t>
    </r>
    <phoneticPr fontId="4" type="noConversion"/>
  </si>
  <si>
    <t>威海市实验高级中学（一中新校区）</t>
    <phoneticPr fontId="4" type="noConversion"/>
  </si>
  <si>
    <t>山东省威海艺术学校</t>
    <phoneticPr fontId="4" type="noConversion"/>
  </si>
  <si>
    <t>山东省威海艺术学校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</si>
</sst>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7" fontId="10" fillId="0" borderId="2" xfId="0" applyNumberFormat="1" applyFont="1" applyBorder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sqref="A1:I1"/>
    </sheetView>
  </sheetViews>
  <sheetFormatPr defaultColWidth="9" defaultRowHeight="13.5"/>
  <cols>
    <col min="1" max="1" width="13.125" style="1" customWidth="1"/>
    <col min="2" max="2" width="11.125" customWidth="1"/>
    <col min="3" max="3" width="5.375" customWidth="1"/>
    <col min="5" max="5" width="12.5" customWidth="1"/>
    <col min="6" max="6" width="9.125" customWidth="1"/>
    <col min="7" max="7" width="10.875" customWidth="1"/>
    <col min="8" max="8" width="7.375" style="9" customWidth="1"/>
    <col min="9" max="9" width="9.125" customWidth="1"/>
  </cols>
  <sheetData>
    <row r="1" spans="1:9" ht="66" customHeight="1">
      <c r="A1" s="22" t="s">
        <v>177</v>
      </c>
      <c r="B1" s="22"/>
      <c r="C1" s="22"/>
      <c r="D1" s="22"/>
      <c r="E1" s="22"/>
      <c r="F1" s="22"/>
      <c r="G1" s="22"/>
      <c r="H1" s="22"/>
      <c r="I1" s="22"/>
    </row>
    <row r="2" spans="1:9" ht="51" customHeigh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7" t="s">
        <v>7</v>
      </c>
      <c r="I2" s="6" t="s">
        <v>8</v>
      </c>
    </row>
    <row r="3" spans="1:9" ht="25.15" customHeight="1">
      <c r="A3" s="18" t="s">
        <v>9</v>
      </c>
      <c r="B3" s="18" t="s">
        <v>10</v>
      </c>
      <c r="C3" s="24">
        <v>1</v>
      </c>
      <c r="D3" s="10" t="s">
        <v>11</v>
      </c>
      <c r="E3" s="10" t="s">
        <v>12</v>
      </c>
      <c r="F3" s="11">
        <v>91.4</v>
      </c>
      <c r="G3" s="12" t="s">
        <v>13</v>
      </c>
      <c r="H3" s="8">
        <v>56.42</v>
      </c>
      <c r="I3" s="13">
        <f>AVERAGE(F3,H3)</f>
        <v>73.91</v>
      </c>
    </row>
    <row r="4" spans="1:9" ht="33" customHeight="1">
      <c r="A4" s="19"/>
      <c r="B4" s="19"/>
      <c r="C4" s="25"/>
      <c r="D4" s="10" t="s">
        <v>14</v>
      </c>
      <c r="E4" s="10" t="s">
        <v>15</v>
      </c>
      <c r="F4" s="11">
        <v>87.8</v>
      </c>
      <c r="G4" s="12" t="s">
        <v>16</v>
      </c>
      <c r="H4" s="8">
        <v>60</v>
      </c>
      <c r="I4" s="13">
        <f t="shared" ref="I4:I45" si="0">AVERAGE(F4,H4)</f>
        <v>73.900000000000006</v>
      </c>
    </row>
    <row r="5" spans="1:9" ht="25.15" customHeight="1">
      <c r="A5" s="20" t="s">
        <v>17</v>
      </c>
      <c r="B5" s="20" t="s">
        <v>18</v>
      </c>
      <c r="C5" s="24">
        <v>1</v>
      </c>
      <c r="D5" s="14" t="s">
        <v>19</v>
      </c>
      <c r="E5" s="14" t="s">
        <v>20</v>
      </c>
      <c r="F5" s="15">
        <v>89.8</v>
      </c>
      <c r="G5" s="12" t="s">
        <v>21</v>
      </c>
      <c r="H5" s="8">
        <v>75.5</v>
      </c>
      <c r="I5" s="13">
        <f t="shared" si="0"/>
        <v>82.65</v>
      </c>
    </row>
    <row r="6" spans="1:9" ht="25.15" customHeight="1">
      <c r="A6" s="21"/>
      <c r="B6" s="21"/>
      <c r="C6" s="25"/>
      <c r="D6" s="14" t="s">
        <v>22</v>
      </c>
      <c r="E6" s="14" t="s">
        <v>23</v>
      </c>
      <c r="F6" s="15">
        <v>83</v>
      </c>
      <c r="G6" s="12" t="s">
        <v>24</v>
      </c>
      <c r="H6" s="8">
        <v>76</v>
      </c>
      <c r="I6" s="13">
        <f t="shared" si="0"/>
        <v>79.5</v>
      </c>
    </row>
    <row r="7" spans="1:9" ht="25.15" customHeight="1">
      <c r="A7" s="20" t="s">
        <v>25</v>
      </c>
      <c r="B7" s="20" t="s">
        <v>26</v>
      </c>
      <c r="C7" s="24">
        <v>1</v>
      </c>
      <c r="D7" s="14" t="s">
        <v>27</v>
      </c>
      <c r="E7" s="14" t="s">
        <v>28</v>
      </c>
      <c r="F7" s="15">
        <v>88.2</v>
      </c>
      <c r="G7" s="12" t="s">
        <v>29</v>
      </c>
      <c r="H7" s="8">
        <v>82</v>
      </c>
      <c r="I7" s="13">
        <f t="shared" si="0"/>
        <v>85.1</v>
      </c>
    </row>
    <row r="8" spans="1:9" ht="25.15" customHeight="1">
      <c r="A8" s="21"/>
      <c r="B8" s="21"/>
      <c r="C8" s="25"/>
      <c r="D8" s="14" t="s">
        <v>30</v>
      </c>
      <c r="E8" s="14" t="s">
        <v>31</v>
      </c>
      <c r="F8" s="15">
        <v>85</v>
      </c>
      <c r="G8" s="12" t="s">
        <v>32</v>
      </c>
      <c r="H8" s="8">
        <v>64.59</v>
      </c>
      <c r="I8" s="13">
        <f t="shared" si="0"/>
        <v>74.795000000000002</v>
      </c>
    </row>
    <row r="9" spans="1:9" ht="25.15" customHeight="1">
      <c r="A9" s="18" t="s">
        <v>33</v>
      </c>
      <c r="B9" s="18" t="s">
        <v>34</v>
      </c>
      <c r="C9" s="24">
        <v>1</v>
      </c>
      <c r="D9" s="14" t="s">
        <v>38</v>
      </c>
      <c r="E9" s="14" t="s">
        <v>39</v>
      </c>
      <c r="F9" s="15">
        <v>88.6</v>
      </c>
      <c r="G9" s="12" t="s">
        <v>40</v>
      </c>
      <c r="H9" s="8">
        <v>76</v>
      </c>
      <c r="I9" s="13">
        <f t="shared" ref="I9" si="1">AVERAGE(F9,H9)</f>
        <v>82.3</v>
      </c>
    </row>
    <row r="10" spans="1:9" ht="25.15" customHeight="1">
      <c r="A10" s="19"/>
      <c r="B10" s="19"/>
      <c r="C10" s="25"/>
      <c r="D10" s="14" t="s">
        <v>35</v>
      </c>
      <c r="E10" s="14" t="s">
        <v>36</v>
      </c>
      <c r="F10" s="15">
        <v>90.4</v>
      </c>
      <c r="G10" s="12" t="s">
        <v>37</v>
      </c>
      <c r="H10" s="8">
        <v>67</v>
      </c>
      <c r="I10" s="13">
        <f>AVERAGE(F10,H10)</f>
        <v>78.7</v>
      </c>
    </row>
    <row r="11" spans="1:9" ht="25.15" customHeight="1">
      <c r="A11" s="18" t="s">
        <v>33</v>
      </c>
      <c r="B11" s="18" t="s">
        <v>41</v>
      </c>
      <c r="C11" s="26">
        <v>1</v>
      </c>
      <c r="D11" s="14" t="s">
        <v>42</v>
      </c>
      <c r="E11" s="14" t="s">
        <v>43</v>
      </c>
      <c r="F11" s="15">
        <v>85.6</v>
      </c>
      <c r="G11" s="12" t="s">
        <v>44</v>
      </c>
      <c r="H11" s="8">
        <v>51.5</v>
      </c>
      <c r="I11" s="13">
        <f t="shared" si="0"/>
        <v>68.55</v>
      </c>
    </row>
    <row r="12" spans="1:9" ht="25.15" customHeight="1">
      <c r="A12" s="19"/>
      <c r="B12" s="19"/>
      <c r="C12" s="26"/>
      <c r="D12" s="14" t="s">
        <v>45</v>
      </c>
      <c r="E12" s="14" t="s">
        <v>46</v>
      </c>
      <c r="F12" s="15">
        <v>81.599999999999994</v>
      </c>
      <c r="G12" s="12" t="s">
        <v>47</v>
      </c>
      <c r="H12" s="8">
        <v>54.5</v>
      </c>
      <c r="I12" s="13">
        <f t="shared" ref="I12:I16" si="2">AVERAGE(F12,H12)</f>
        <v>68.05</v>
      </c>
    </row>
    <row r="13" spans="1:9" ht="25.15" customHeight="1">
      <c r="A13" s="18" t="s">
        <v>178</v>
      </c>
      <c r="B13" s="18" t="s">
        <v>48</v>
      </c>
      <c r="C13" s="24">
        <v>1</v>
      </c>
      <c r="D13" s="14" t="s">
        <v>49</v>
      </c>
      <c r="E13" s="14" t="s">
        <v>50</v>
      </c>
      <c r="F13" s="15">
        <v>86.8</v>
      </c>
      <c r="G13" s="12" t="s">
        <v>51</v>
      </c>
      <c r="H13" s="8">
        <v>80</v>
      </c>
      <c r="I13" s="13">
        <f t="shared" si="2"/>
        <v>83.4</v>
      </c>
    </row>
    <row r="14" spans="1:9" ht="25.15" customHeight="1">
      <c r="A14" s="19"/>
      <c r="B14" s="19"/>
      <c r="C14" s="25"/>
      <c r="D14" s="14" t="s">
        <v>52</v>
      </c>
      <c r="E14" s="14" t="s">
        <v>53</v>
      </c>
      <c r="F14" s="15">
        <v>86.6</v>
      </c>
      <c r="G14" s="12" t="s">
        <v>54</v>
      </c>
      <c r="H14" s="8">
        <v>76.75</v>
      </c>
      <c r="I14" s="13">
        <f t="shared" si="2"/>
        <v>81.674999999999997</v>
      </c>
    </row>
    <row r="15" spans="1:9" ht="25.15" customHeight="1">
      <c r="A15" s="18" t="s">
        <v>55</v>
      </c>
      <c r="B15" s="18" t="s">
        <v>56</v>
      </c>
      <c r="C15" s="26">
        <v>1</v>
      </c>
      <c r="D15" s="14" t="s">
        <v>60</v>
      </c>
      <c r="E15" s="14" t="s">
        <v>61</v>
      </c>
      <c r="F15" s="16">
        <v>79.099999999999994</v>
      </c>
      <c r="G15" s="12" t="s">
        <v>62</v>
      </c>
      <c r="H15" s="8">
        <v>53</v>
      </c>
      <c r="I15" s="13">
        <f t="shared" si="2"/>
        <v>66.05</v>
      </c>
    </row>
    <row r="16" spans="1:9" ht="25.15" customHeight="1">
      <c r="A16" s="23"/>
      <c r="B16" s="23"/>
      <c r="C16" s="26"/>
      <c r="D16" s="14" t="s">
        <v>57</v>
      </c>
      <c r="E16" s="14" t="s">
        <v>58</v>
      </c>
      <c r="F16" s="16">
        <v>83.1</v>
      </c>
      <c r="G16" s="12" t="s">
        <v>59</v>
      </c>
      <c r="H16" s="8">
        <v>44.67</v>
      </c>
      <c r="I16" s="13">
        <f t="shared" si="2"/>
        <v>63.884999999999998</v>
      </c>
    </row>
    <row r="17" spans="1:9" ht="25.15" customHeight="1">
      <c r="A17" s="20" t="s">
        <v>9</v>
      </c>
      <c r="B17" s="20" t="s">
        <v>63</v>
      </c>
      <c r="C17" s="24">
        <v>1</v>
      </c>
      <c r="D17" s="14" t="s">
        <v>64</v>
      </c>
      <c r="E17" s="14" t="s">
        <v>65</v>
      </c>
      <c r="F17" s="16">
        <v>83.4</v>
      </c>
      <c r="G17" s="12" t="s">
        <v>66</v>
      </c>
      <c r="H17" s="8">
        <v>58.42</v>
      </c>
      <c r="I17" s="13">
        <f t="shared" si="0"/>
        <v>70.91</v>
      </c>
    </row>
    <row r="18" spans="1:9" ht="25.15" customHeight="1">
      <c r="A18" s="21"/>
      <c r="B18" s="21"/>
      <c r="C18" s="25"/>
      <c r="D18" s="14" t="s">
        <v>67</v>
      </c>
      <c r="E18" s="14" t="s">
        <v>68</v>
      </c>
      <c r="F18" s="16">
        <v>77.2</v>
      </c>
      <c r="G18" s="12" t="s">
        <v>69</v>
      </c>
      <c r="H18" s="8">
        <v>56</v>
      </c>
      <c r="I18" s="13">
        <f t="shared" si="0"/>
        <v>66.599999999999994</v>
      </c>
    </row>
    <row r="19" spans="1:9" ht="25.15" customHeight="1">
      <c r="A19" s="18" t="s">
        <v>70</v>
      </c>
      <c r="B19" s="18" t="s">
        <v>71</v>
      </c>
      <c r="C19" s="24">
        <v>1</v>
      </c>
      <c r="D19" s="14" t="s">
        <v>72</v>
      </c>
      <c r="E19" s="14" t="s">
        <v>73</v>
      </c>
      <c r="F19" s="16">
        <v>84.8</v>
      </c>
      <c r="G19" s="12" t="s">
        <v>74</v>
      </c>
      <c r="H19" s="8">
        <v>66</v>
      </c>
      <c r="I19" s="13">
        <f t="shared" si="0"/>
        <v>75.400000000000006</v>
      </c>
    </row>
    <row r="20" spans="1:9" ht="25.15" customHeight="1">
      <c r="A20" s="19"/>
      <c r="B20" s="19"/>
      <c r="C20" s="25"/>
      <c r="D20" s="14" t="s">
        <v>75</v>
      </c>
      <c r="E20" s="14" t="s">
        <v>76</v>
      </c>
      <c r="F20" s="16">
        <v>81.599999999999994</v>
      </c>
      <c r="G20" s="12" t="s">
        <v>77</v>
      </c>
      <c r="H20" s="8">
        <v>64</v>
      </c>
      <c r="I20" s="13">
        <f>AVERAGE(F20,H20)</f>
        <v>72.8</v>
      </c>
    </row>
    <row r="21" spans="1:9" ht="25.15" customHeight="1">
      <c r="A21" s="20" t="s">
        <v>55</v>
      </c>
      <c r="B21" s="20" t="s">
        <v>78</v>
      </c>
      <c r="C21" s="26">
        <v>1</v>
      </c>
      <c r="D21" s="14" t="s">
        <v>82</v>
      </c>
      <c r="E21" s="14" t="s">
        <v>83</v>
      </c>
      <c r="F21" s="16">
        <v>86.9</v>
      </c>
      <c r="G21" s="12" t="s">
        <v>84</v>
      </c>
      <c r="H21" s="8">
        <v>67.25</v>
      </c>
      <c r="I21" s="13">
        <f>AVERAGE(F21,H21)</f>
        <v>77.075000000000003</v>
      </c>
    </row>
    <row r="22" spans="1:9" ht="25.15" customHeight="1">
      <c r="A22" s="20"/>
      <c r="B22" s="20"/>
      <c r="C22" s="26"/>
      <c r="D22" s="14" t="s">
        <v>79</v>
      </c>
      <c r="E22" s="14" t="s">
        <v>80</v>
      </c>
      <c r="F22" s="16">
        <v>87</v>
      </c>
      <c r="G22" s="12" t="s">
        <v>81</v>
      </c>
      <c r="H22" s="8">
        <v>66.09</v>
      </c>
      <c r="I22" s="13">
        <f>AVERAGE(F22,H22)</f>
        <v>76.545000000000002</v>
      </c>
    </row>
    <row r="23" spans="1:9" ht="25.15" customHeight="1">
      <c r="A23" s="20" t="s">
        <v>25</v>
      </c>
      <c r="B23" s="20" t="s">
        <v>18</v>
      </c>
      <c r="C23" s="24">
        <v>1</v>
      </c>
      <c r="D23" s="14" t="s">
        <v>85</v>
      </c>
      <c r="E23" s="14" t="s">
        <v>86</v>
      </c>
      <c r="F23" s="17">
        <v>86.2</v>
      </c>
      <c r="G23" s="12" t="s">
        <v>87</v>
      </c>
      <c r="H23" s="8">
        <v>66.17</v>
      </c>
      <c r="I23" s="13">
        <f t="shared" si="0"/>
        <v>76.185000000000002</v>
      </c>
    </row>
    <row r="24" spans="1:9" ht="25.15" customHeight="1">
      <c r="A24" s="21"/>
      <c r="B24" s="21"/>
      <c r="C24" s="25"/>
      <c r="D24" s="14" t="s">
        <v>88</v>
      </c>
      <c r="E24" s="14" t="s">
        <v>89</v>
      </c>
      <c r="F24" s="17">
        <v>83</v>
      </c>
      <c r="G24" s="12" t="s">
        <v>90</v>
      </c>
      <c r="H24" s="8">
        <v>64</v>
      </c>
      <c r="I24" s="13">
        <f t="shared" si="0"/>
        <v>73.5</v>
      </c>
    </row>
    <row r="25" spans="1:9" ht="25.15" customHeight="1">
      <c r="A25" s="18" t="s">
        <v>33</v>
      </c>
      <c r="B25" s="18" t="s">
        <v>26</v>
      </c>
      <c r="C25" s="24">
        <v>1</v>
      </c>
      <c r="D25" s="14" t="s">
        <v>91</v>
      </c>
      <c r="E25" s="14" t="s">
        <v>92</v>
      </c>
      <c r="F25" s="17">
        <v>88.6</v>
      </c>
      <c r="G25" s="12" t="s">
        <v>93</v>
      </c>
      <c r="H25" s="8">
        <v>74</v>
      </c>
      <c r="I25" s="13">
        <f t="shared" si="0"/>
        <v>81.3</v>
      </c>
    </row>
    <row r="26" spans="1:9" ht="25.15" customHeight="1">
      <c r="A26" s="19"/>
      <c r="B26" s="19"/>
      <c r="C26" s="25"/>
      <c r="D26" s="14" t="s">
        <v>94</v>
      </c>
      <c r="E26" s="14" t="s">
        <v>95</v>
      </c>
      <c r="F26" s="17">
        <v>83.2</v>
      </c>
      <c r="G26" s="12" t="s">
        <v>96</v>
      </c>
      <c r="H26" s="8">
        <v>62</v>
      </c>
      <c r="I26" s="13">
        <f t="shared" si="0"/>
        <v>72.599999999999994</v>
      </c>
    </row>
    <row r="27" spans="1:9" ht="25.15" customHeight="1">
      <c r="A27" s="18" t="s">
        <v>70</v>
      </c>
      <c r="B27" s="18" t="s">
        <v>34</v>
      </c>
      <c r="C27" s="26">
        <v>1</v>
      </c>
      <c r="D27" s="14" t="s">
        <v>100</v>
      </c>
      <c r="E27" s="14" t="s">
        <v>101</v>
      </c>
      <c r="F27" s="17">
        <v>86.4</v>
      </c>
      <c r="G27" s="12" t="s">
        <v>102</v>
      </c>
      <c r="H27" s="8">
        <v>68.5</v>
      </c>
      <c r="I27" s="13">
        <f t="shared" ref="I27" si="3">AVERAGE(F27,H27)</f>
        <v>77.45</v>
      </c>
    </row>
    <row r="28" spans="1:9" ht="25.15" customHeight="1">
      <c r="A28" s="19"/>
      <c r="B28" s="19"/>
      <c r="C28" s="26"/>
      <c r="D28" s="14" t="s">
        <v>97</v>
      </c>
      <c r="E28" s="14" t="s">
        <v>98</v>
      </c>
      <c r="F28" s="17">
        <v>86.8</v>
      </c>
      <c r="G28" s="12" t="s">
        <v>99</v>
      </c>
      <c r="H28" s="8">
        <v>66.59</v>
      </c>
      <c r="I28" s="13">
        <f>AVERAGE(F28,H28)</f>
        <v>76.694999999999993</v>
      </c>
    </row>
    <row r="29" spans="1:9" ht="25.15" customHeight="1">
      <c r="A29" s="18" t="s">
        <v>179</v>
      </c>
      <c r="B29" s="18" t="s">
        <v>41</v>
      </c>
      <c r="C29" s="24">
        <v>1</v>
      </c>
      <c r="D29" s="14" t="s">
        <v>103</v>
      </c>
      <c r="E29" s="14" t="s">
        <v>104</v>
      </c>
      <c r="F29" s="17">
        <v>84.6</v>
      </c>
      <c r="G29" s="12" t="s">
        <v>105</v>
      </c>
      <c r="H29" s="8">
        <v>71.59</v>
      </c>
      <c r="I29" s="13">
        <f t="shared" ref="I29:I30" si="4">AVERAGE(F29,H29)</f>
        <v>78.094999999999999</v>
      </c>
    </row>
    <row r="30" spans="1:9" ht="25.15" customHeight="1">
      <c r="A30" s="19"/>
      <c r="B30" s="19"/>
      <c r="C30" s="25"/>
      <c r="D30" s="14" t="s">
        <v>106</v>
      </c>
      <c r="E30" s="14" t="s">
        <v>107</v>
      </c>
      <c r="F30" s="17">
        <v>80.8</v>
      </c>
      <c r="G30" s="12" t="s">
        <v>108</v>
      </c>
      <c r="H30" s="8">
        <v>73</v>
      </c>
      <c r="I30" s="13">
        <f t="shared" si="4"/>
        <v>76.900000000000006</v>
      </c>
    </row>
    <row r="31" spans="1:9" ht="25.15" customHeight="1">
      <c r="A31" s="18" t="s">
        <v>70</v>
      </c>
      <c r="B31" s="18" t="s">
        <v>48</v>
      </c>
      <c r="C31" s="26">
        <v>3</v>
      </c>
      <c r="D31" s="14" t="s">
        <v>109</v>
      </c>
      <c r="E31" s="14" t="s">
        <v>110</v>
      </c>
      <c r="F31" s="17">
        <v>93</v>
      </c>
      <c r="G31" s="12" t="s">
        <v>111</v>
      </c>
      <c r="H31" s="8">
        <v>67.25</v>
      </c>
      <c r="I31" s="13">
        <f t="shared" si="0"/>
        <v>80.125</v>
      </c>
    </row>
    <row r="32" spans="1:9" ht="25.15" customHeight="1">
      <c r="A32" s="19"/>
      <c r="B32" s="19"/>
      <c r="C32" s="26"/>
      <c r="D32" s="14" t="s">
        <v>115</v>
      </c>
      <c r="E32" s="14" t="s">
        <v>116</v>
      </c>
      <c r="F32" s="17">
        <v>84.8</v>
      </c>
      <c r="G32" s="12" t="s">
        <v>117</v>
      </c>
      <c r="H32" s="8">
        <v>74</v>
      </c>
      <c r="I32" s="13">
        <f t="shared" ref="I32:I37" si="5">AVERAGE(F32,H32)</f>
        <v>79.400000000000006</v>
      </c>
    </row>
    <row r="33" spans="1:9" ht="25.15" customHeight="1">
      <c r="A33" s="19"/>
      <c r="B33" s="19"/>
      <c r="C33" s="26"/>
      <c r="D33" s="14" t="s">
        <v>112</v>
      </c>
      <c r="E33" s="14" t="s">
        <v>113</v>
      </c>
      <c r="F33" s="17">
        <v>85.6</v>
      </c>
      <c r="G33" s="12" t="s">
        <v>114</v>
      </c>
      <c r="H33" s="8">
        <v>69.17</v>
      </c>
      <c r="I33" s="13">
        <f t="shared" si="5"/>
        <v>77.384999999999991</v>
      </c>
    </row>
    <row r="34" spans="1:9" ht="25.15" customHeight="1">
      <c r="A34" s="19"/>
      <c r="B34" s="19"/>
      <c r="C34" s="26"/>
      <c r="D34" s="14" t="s">
        <v>121</v>
      </c>
      <c r="E34" s="14" t="s">
        <v>122</v>
      </c>
      <c r="F34" s="17">
        <v>84</v>
      </c>
      <c r="G34" s="12" t="s">
        <v>123</v>
      </c>
      <c r="H34" s="8">
        <v>65.34</v>
      </c>
      <c r="I34" s="13">
        <f t="shared" si="5"/>
        <v>74.67</v>
      </c>
    </row>
    <row r="35" spans="1:9" ht="25.15" customHeight="1">
      <c r="A35" s="19"/>
      <c r="B35" s="19"/>
      <c r="C35" s="26"/>
      <c r="D35" s="14" t="s">
        <v>118</v>
      </c>
      <c r="E35" s="14" t="s">
        <v>119</v>
      </c>
      <c r="F35" s="17">
        <v>84.2</v>
      </c>
      <c r="G35" s="12" t="s">
        <v>120</v>
      </c>
      <c r="H35" s="8">
        <v>64.84</v>
      </c>
      <c r="I35" s="13">
        <f t="shared" si="5"/>
        <v>74.52000000000001</v>
      </c>
    </row>
    <row r="36" spans="1:9" ht="25.15" customHeight="1">
      <c r="A36" s="18" t="s">
        <v>70</v>
      </c>
      <c r="B36" s="18" t="s">
        <v>124</v>
      </c>
      <c r="C36" s="26">
        <v>1</v>
      </c>
      <c r="D36" s="14" t="s">
        <v>128</v>
      </c>
      <c r="E36" s="14" t="s">
        <v>129</v>
      </c>
      <c r="F36" s="16">
        <v>79</v>
      </c>
      <c r="G36" s="12" t="s">
        <v>130</v>
      </c>
      <c r="H36" s="8">
        <v>65</v>
      </c>
      <c r="I36" s="13">
        <f t="shared" si="5"/>
        <v>72</v>
      </c>
    </row>
    <row r="37" spans="1:9" ht="25.15" customHeight="1">
      <c r="A37" s="19"/>
      <c r="B37" s="19"/>
      <c r="C37" s="26"/>
      <c r="D37" s="14" t="s">
        <v>125</v>
      </c>
      <c r="E37" s="14" t="s">
        <v>126</v>
      </c>
      <c r="F37" s="16">
        <v>83.5</v>
      </c>
      <c r="G37" s="12" t="s">
        <v>127</v>
      </c>
      <c r="H37" s="8">
        <v>60.5</v>
      </c>
      <c r="I37" s="13">
        <f t="shared" si="5"/>
        <v>72</v>
      </c>
    </row>
    <row r="38" spans="1:9" ht="25.15" customHeight="1">
      <c r="A38" s="20" t="s">
        <v>131</v>
      </c>
      <c r="B38" s="20" t="s">
        <v>18</v>
      </c>
      <c r="C38" s="26">
        <v>1</v>
      </c>
      <c r="D38" s="14" t="s">
        <v>132</v>
      </c>
      <c r="E38" s="14" t="s">
        <v>133</v>
      </c>
      <c r="F38" s="17">
        <v>85.6</v>
      </c>
      <c r="G38" s="12" t="s">
        <v>134</v>
      </c>
      <c r="H38" s="8">
        <v>66.59</v>
      </c>
      <c r="I38" s="13">
        <f t="shared" si="0"/>
        <v>76.094999999999999</v>
      </c>
    </row>
    <row r="39" spans="1:9" ht="25.15" customHeight="1">
      <c r="A39" s="20"/>
      <c r="B39" s="20"/>
      <c r="C39" s="26"/>
      <c r="D39" s="14" t="s">
        <v>135</v>
      </c>
      <c r="E39" s="14" t="s">
        <v>136</v>
      </c>
      <c r="F39" s="17">
        <v>79.400000000000006</v>
      </c>
      <c r="G39" s="12" t="s">
        <v>137</v>
      </c>
      <c r="H39" s="8">
        <v>59.5</v>
      </c>
      <c r="I39" s="13">
        <f t="shared" si="0"/>
        <v>69.45</v>
      </c>
    </row>
    <row r="40" spans="1:9" ht="25.15" customHeight="1">
      <c r="A40" s="18" t="s">
        <v>70</v>
      </c>
      <c r="B40" s="18" t="s">
        <v>26</v>
      </c>
      <c r="C40" s="24">
        <v>2</v>
      </c>
      <c r="D40" s="14" t="s">
        <v>138</v>
      </c>
      <c r="E40" s="14" t="s">
        <v>139</v>
      </c>
      <c r="F40" s="17">
        <v>89.2</v>
      </c>
      <c r="G40" s="12" t="s">
        <v>140</v>
      </c>
      <c r="H40" s="8">
        <v>67.5</v>
      </c>
      <c r="I40" s="13">
        <f t="shared" si="0"/>
        <v>78.349999999999994</v>
      </c>
    </row>
    <row r="41" spans="1:9" ht="25.15" customHeight="1">
      <c r="A41" s="19"/>
      <c r="B41" s="19"/>
      <c r="C41" s="25"/>
      <c r="D41" s="14" t="s">
        <v>141</v>
      </c>
      <c r="E41" s="14" t="s">
        <v>142</v>
      </c>
      <c r="F41" s="17">
        <v>85</v>
      </c>
      <c r="G41" s="12" t="s">
        <v>143</v>
      </c>
      <c r="H41" s="8">
        <v>67</v>
      </c>
      <c r="I41" s="13">
        <f>AVERAGE(F41,H41)</f>
        <v>76</v>
      </c>
    </row>
    <row r="42" spans="1:9" ht="25.15" customHeight="1">
      <c r="A42" s="19"/>
      <c r="B42" s="19"/>
      <c r="C42" s="25"/>
      <c r="D42" s="14" t="s">
        <v>144</v>
      </c>
      <c r="E42" s="14" t="s">
        <v>145</v>
      </c>
      <c r="F42" s="17">
        <v>81.8</v>
      </c>
      <c r="G42" s="12" t="s">
        <v>146</v>
      </c>
      <c r="H42" s="8">
        <v>67.5</v>
      </c>
      <c r="I42" s="13">
        <f>AVERAGE(F42,H42)</f>
        <v>74.650000000000006</v>
      </c>
    </row>
    <row r="43" spans="1:9" ht="25.15" customHeight="1">
      <c r="A43" s="20" t="s">
        <v>55</v>
      </c>
      <c r="B43" s="20" t="s">
        <v>147</v>
      </c>
      <c r="C43" s="26">
        <v>1</v>
      </c>
      <c r="D43" s="14" t="s">
        <v>151</v>
      </c>
      <c r="E43" s="14" t="s">
        <v>152</v>
      </c>
      <c r="F43" s="16">
        <v>85</v>
      </c>
      <c r="G43" s="12" t="s">
        <v>153</v>
      </c>
      <c r="H43" s="8">
        <v>68.59</v>
      </c>
      <c r="I43" s="13">
        <f>AVERAGE(F43,H43)</f>
        <v>76.795000000000002</v>
      </c>
    </row>
    <row r="44" spans="1:9" ht="25.15" customHeight="1">
      <c r="A44" s="20"/>
      <c r="B44" s="20"/>
      <c r="C44" s="26"/>
      <c r="D44" s="14" t="s">
        <v>148</v>
      </c>
      <c r="E44" s="14" t="s">
        <v>149</v>
      </c>
      <c r="F44" s="16">
        <v>87.9</v>
      </c>
      <c r="G44" s="12" t="s">
        <v>150</v>
      </c>
      <c r="H44" s="8">
        <v>48.25</v>
      </c>
      <c r="I44" s="13">
        <f>AVERAGE(F44,H44)</f>
        <v>68.075000000000003</v>
      </c>
    </row>
    <row r="45" spans="1:9" ht="25.15" customHeight="1">
      <c r="A45" s="18" t="s">
        <v>70</v>
      </c>
      <c r="B45" s="18" t="s">
        <v>154</v>
      </c>
      <c r="C45" s="26">
        <v>2</v>
      </c>
      <c r="D45" s="14" t="s">
        <v>155</v>
      </c>
      <c r="E45" s="14" t="s">
        <v>156</v>
      </c>
      <c r="F45" s="17">
        <v>87.6</v>
      </c>
      <c r="G45" s="12" t="s">
        <v>157</v>
      </c>
      <c r="H45" s="8">
        <v>76</v>
      </c>
      <c r="I45" s="13">
        <f t="shared" si="0"/>
        <v>81.8</v>
      </c>
    </row>
    <row r="46" spans="1:9" ht="25.15" customHeight="1">
      <c r="A46" s="19"/>
      <c r="B46" s="19"/>
      <c r="C46" s="26"/>
      <c r="D46" s="14" t="s">
        <v>158</v>
      </c>
      <c r="E46" s="14" t="s">
        <v>159</v>
      </c>
      <c r="F46" s="17">
        <v>82.4</v>
      </c>
      <c r="G46" s="12" t="s">
        <v>160</v>
      </c>
      <c r="H46" s="8">
        <v>74</v>
      </c>
      <c r="I46" s="13">
        <f t="shared" ref="I46:I51" si="6">AVERAGE(F46,H46)</f>
        <v>78.2</v>
      </c>
    </row>
    <row r="47" spans="1:9" ht="25.15" customHeight="1">
      <c r="A47" s="23"/>
      <c r="B47" s="23"/>
      <c r="C47" s="26"/>
      <c r="D47" s="14" t="s">
        <v>161</v>
      </c>
      <c r="E47" s="14" t="s">
        <v>162</v>
      </c>
      <c r="F47" s="17">
        <v>78.599999999999994</v>
      </c>
      <c r="G47" s="12" t="s">
        <v>163</v>
      </c>
      <c r="H47" s="8">
        <v>61.42</v>
      </c>
      <c r="I47" s="13">
        <f t="shared" si="6"/>
        <v>70.009999999999991</v>
      </c>
    </row>
    <row r="48" spans="1:9" ht="25.15" customHeight="1">
      <c r="A48" s="18" t="s">
        <v>55</v>
      </c>
      <c r="B48" s="18" t="s">
        <v>164</v>
      </c>
      <c r="C48" s="24">
        <v>1</v>
      </c>
      <c r="D48" s="14" t="s">
        <v>168</v>
      </c>
      <c r="E48" s="14" t="s">
        <v>169</v>
      </c>
      <c r="F48" s="17">
        <v>80</v>
      </c>
      <c r="G48" s="12" t="s">
        <v>170</v>
      </c>
      <c r="H48" s="8">
        <v>71.92</v>
      </c>
      <c r="I48" s="13">
        <f>AVERAGE(F48,H48)</f>
        <v>75.960000000000008</v>
      </c>
    </row>
    <row r="49" spans="1:9" ht="25.15" customHeight="1">
      <c r="A49" s="19"/>
      <c r="B49" s="19"/>
      <c r="C49" s="25"/>
      <c r="D49" s="14" t="s">
        <v>165</v>
      </c>
      <c r="E49" s="14" t="s">
        <v>166</v>
      </c>
      <c r="F49" s="17">
        <v>85</v>
      </c>
      <c r="G49" s="12" t="s">
        <v>167</v>
      </c>
      <c r="H49" s="8">
        <v>61.67</v>
      </c>
      <c r="I49" s="13">
        <f>AVERAGE(F49,H49)</f>
        <v>73.335000000000008</v>
      </c>
    </row>
    <row r="50" spans="1:9" ht="25.15" customHeight="1">
      <c r="A50" s="18" t="s">
        <v>180</v>
      </c>
      <c r="B50" s="18" t="s">
        <v>18</v>
      </c>
      <c r="C50" s="26">
        <v>1</v>
      </c>
      <c r="D50" s="14" t="s">
        <v>171</v>
      </c>
      <c r="E50" s="14" t="s">
        <v>172</v>
      </c>
      <c r="F50" s="17">
        <v>88</v>
      </c>
      <c r="G50" s="12" t="s">
        <v>173</v>
      </c>
      <c r="H50" s="8">
        <v>70.5</v>
      </c>
      <c r="I50" s="13">
        <f t="shared" si="6"/>
        <v>79.25</v>
      </c>
    </row>
    <row r="51" spans="1:9" ht="25.15" customHeight="1">
      <c r="A51" s="23"/>
      <c r="B51" s="23"/>
      <c r="C51" s="26"/>
      <c r="D51" s="14" t="s">
        <v>174</v>
      </c>
      <c r="E51" s="14" t="s">
        <v>175</v>
      </c>
      <c r="F51" s="17">
        <v>85.4</v>
      </c>
      <c r="G51" s="12" t="s">
        <v>176</v>
      </c>
      <c r="H51" s="8">
        <v>54.67</v>
      </c>
      <c r="I51" s="13">
        <f t="shared" si="6"/>
        <v>70.034999999999997</v>
      </c>
    </row>
  </sheetData>
  <mergeCells count="67">
    <mergeCell ref="C40:C42"/>
    <mergeCell ref="C43:C44"/>
    <mergeCell ref="C45:C47"/>
    <mergeCell ref="C48:C49"/>
    <mergeCell ref="C50:C51"/>
    <mergeCell ref="C27:C28"/>
    <mergeCell ref="C29:C30"/>
    <mergeCell ref="C31:C35"/>
    <mergeCell ref="C36:C37"/>
    <mergeCell ref="C38:C39"/>
    <mergeCell ref="B43:B44"/>
    <mergeCell ref="B45:B47"/>
    <mergeCell ref="B48:B49"/>
    <mergeCell ref="B50:B51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B29:B30"/>
    <mergeCell ref="B31:B35"/>
    <mergeCell ref="B36:B37"/>
    <mergeCell ref="B38:B39"/>
    <mergeCell ref="B40:B42"/>
    <mergeCell ref="A45:A47"/>
    <mergeCell ref="A48:A49"/>
    <mergeCell ref="A50:A51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A31:A35"/>
    <mergeCell ref="A36:A37"/>
    <mergeCell ref="A38:A39"/>
    <mergeCell ref="A40:A42"/>
    <mergeCell ref="A43:A44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3:A4"/>
    <mergeCell ref="A5:A6"/>
    <mergeCell ref="A7:A8"/>
    <mergeCell ref="A9:A10"/>
    <mergeCell ref="A1:I1"/>
  </mergeCells>
  <phoneticPr fontId="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cp:lastPrinted>2019-08-29T09:36:50Z</cp:lastPrinted>
  <dcterms:created xsi:type="dcterms:W3CDTF">2018-02-27T11:14:00Z</dcterms:created>
  <dcterms:modified xsi:type="dcterms:W3CDTF">2019-08-29T10:06:14Z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