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80" windowHeight="10950"/>
  </bookViews>
  <sheets>
    <sheet name="排序后成绩" sheetId="2" r:id="rId1"/>
  </sheets>
  <definedNames>
    <definedName name="_xlnm._FilterDatabase" localSheetId="0" hidden="1">排序后成绩!$A$2:$K$17</definedName>
  </definedNames>
  <calcPr calcId="124519"/>
</workbook>
</file>

<file path=xl/calcChain.xml><?xml version="1.0" encoding="utf-8"?>
<calcChain xmlns="http://schemas.openxmlformats.org/spreadsheetml/2006/main">
  <c r="K17" i="2"/>
  <c r="I17"/>
  <c r="I16"/>
  <c r="K16" s="1"/>
  <c r="K15"/>
  <c r="I15"/>
  <c r="I14"/>
  <c r="K14" s="1"/>
  <c r="K13"/>
  <c r="I13"/>
  <c r="I12"/>
  <c r="K12" s="1"/>
  <c r="K11"/>
  <c r="I11"/>
  <c r="I10"/>
  <c r="K10" s="1"/>
  <c r="K9"/>
  <c r="I9"/>
  <c r="I8"/>
  <c r="K8" s="1"/>
  <c r="K7"/>
  <c r="I7"/>
  <c r="I6"/>
  <c r="K6" s="1"/>
  <c r="K5"/>
  <c r="I5"/>
  <c r="I4"/>
  <c r="K4" s="1"/>
  <c r="K3"/>
  <c r="I3"/>
</calcChain>
</file>

<file path=xl/sharedStrings.xml><?xml version="1.0" encoding="utf-8"?>
<sst xmlns="http://schemas.openxmlformats.org/spreadsheetml/2006/main" count="57" uniqueCount="43">
  <si>
    <t>序号</t>
  </si>
  <si>
    <t>姓名</t>
  </si>
  <si>
    <t>报考岗位</t>
  </si>
  <si>
    <t>准考证号</t>
  </si>
  <si>
    <t>面试抽签顺序号</t>
  </si>
  <si>
    <t>笔试成绩</t>
  </si>
  <si>
    <t>面试成绩</t>
  </si>
  <si>
    <t>体能测试成绩</t>
  </si>
  <si>
    <t>总成绩</t>
  </si>
  <si>
    <t>加分</t>
  </si>
  <si>
    <t>徐浩翔</t>
  </si>
  <si>
    <t>综合行政执法协管员</t>
  </si>
  <si>
    <t>1001002019072430307</t>
  </si>
  <si>
    <t>牟峰纬</t>
  </si>
  <si>
    <t>1001002019072430309</t>
  </si>
  <si>
    <t>许崇龙</t>
  </si>
  <si>
    <t>1001002019072430315</t>
  </si>
  <si>
    <t>牟玮</t>
  </si>
  <si>
    <t>1001002019072430303</t>
  </si>
  <si>
    <t>张立法</t>
  </si>
  <si>
    <t>1001002019072430316</t>
  </si>
  <si>
    <t>李达</t>
  </si>
  <si>
    <t>1001002019072430314</t>
  </si>
  <si>
    <t>张家闻</t>
  </si>
  <si>
    <t>1001002019072430301</t>
  </si>
  <si>
    <t>王锋</t>
  </si>
  <si>
    <t>1001002019072430312</t>
  </si>
  <si>
    <t>王振</t>
  </si>
  <si>
    <t>1001002019072430313</t>
  </si>
  <si>
    <t>陈为健</t>
  </si>
  <si>
    <t>1001002019072430302</t>
  </si>
  <si>
    <t>牟星臣</t>
  </si>
  <si>
    <t>1001002019072430318</t>
  </si>
  <si>
    <t>李若愚</t>
  </si>
  <si>
    <t>1001002019072430308</t>
  </si>
  <si>
    <t>李宗峰</t>
  </si>
  <si>
    <t>1001002019072430305</t>
  </si>
  <si>
    <t>郭畅</t>
  </si>
  <si>
    <t>1001002019072430304</t>
  </si>
  <si>
    <t>吕昀括</t>
  </si>
  <si>
    <t>1001002019072430311</t>
  </si>
  <si>
    <t>综合
成绩</t>
    <phoneticPr fontId="7" type="noConversion"/>
  </si>
  <si>
    <t>山海天旅游度假区公开招聘综合行政执法协管员综合成绩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</si>
</sst>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黑体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7"/>
  <sheetViews>
    <sheetView tabSelected="1" workbookViewId="0">
      <selection activeCell="P8" sqref="P8"/>
    </sheetView>
  </sheetViews>
  <sheetFormatPr defaultColWidth="9" defaultRowHeight="13.5"/>
  <cols>
    <col min="1" max="1" width="6.125" style="1" customWidth="1"/>
    <col min="2" max="2" width="10" style="1" customWidth="1"/>
    <col min="3" max="3" width="22.75" style="3" customWidth="1"/>
    <col min="4" max="4" width="31.375" style="4" hidden="1" customWidth="1"/>
    <col min="5" max="5" width="11.5" style="5" customWidth="1"/>
    <col min="6" max="6" width="8.5" style="19" customWidth="1"/>
    <col min="7" max="7" width="8.125" style="19" customWidth="1"/>
    <col min="8" max="8" width="11.5" style="5" customWidth="1"/>
    <col min="9" max="9" width="7.375" style="5" customWidth="1"/>
    <col min="10" max="10" width="9" style="5"/>
    <col min="11" max="11" width="6.375" style="5" customWidth="1"/>
    <col min="12" max="16382" width="9" style="1"/>
  </cols>
  <sheetData>
    <row r="1" spans="1:11" s="1" customFormat="1" ht="54" customHeight="1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" customFormat="1" ht="45" customHeight="1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7" t="s">
        <v>5</v>
      </c>
      <c r="G2" s="17" t="s">
        <v>6</v>
      </c>
      <c r="H2" s="10" t="s">
        <v>7</v>
      </c>
      <c r="I2" s="10" t="s">
        <v>8</v>
      </c>
      <c r="J2" s="16" t="s">
        <v>9</v>
      </c>
      <c r="K2" s="15" t="s">
        <v>41</v>
      </c>
    </row>
    <row r="3" spans="1:11" s="1" customFormat="1" ht="20.25" customHeight="1">
      <c r="A3" s="11">
        <v>1</v>
      </c>
      <c r="B3" s="12" t="s">
        <v>10</v>
      </c>
      <c r="C3" s="12" t="s">
        <v>11</v>
      </c>
      <c r="D3" s="13" t="s">
        <v>12</v>
      </c>
      <c r="E3" s="14">
        <v>33</v>
      </c>
      <c r="F3" s="18">
        <v>54</v>
      </c>
      <c r="G3" s="18">
        <v>81.599999999999994</v>
      </c>
      <c r="H3" s="14">
        <v>66</v>
      </c>
      <c r="I3" s="14">
        <f t="shared" ref="I3:I17" si="0">ROUND((F3*0.3+G3*0.4+H3*0.3),2)</f>
        <v>68.64</v>
      </c>
      <c r="J3" s="14">
        <v>3</v>
      </c>
      <c r="K3" s="14">
        <f t="shared" ref="K3:K17" si="1">SUM(I3:J3)</f>
        <v>71.64</v>
      </c>
    </row>
    <row r="4" spans="1:11" s="1" customFormat="1" ht="20.25" customHeight="1">
      <c r="A4" s="11">
        <v>2</v>
      </c>
      <c r="B4" s="12" t="s">
        <v>15</v>
      </c>
      <c r="C4" s="12" t="s">
        <v>11</v>
      </c>
      <c r="D4" s="13" t="s">
        <v>16</v>
      </c>
      <c r="E4" s="14">
        <v>27</v>
      </c>
      <c r="F4" s="18">
        <v>53</v>
      </c>
      <c r="G4" s="18">
        <v>84.9</v>
      </c>
      <c r="H4" s="14">
        <v>54</v>
      </c>
      <c r="I4" s="14">
        <f t="shared" si="0"/>
        <v>66.06</v>
      </c>
      <c r="J4" s="14">
        <v>4</v>
      </c>
      <c r="K4" s="14">
        <f t="shared" si="1"/>
        <v>70.06</v>
      </c>
    </row>
    <row r="5" spans="1:11" s="1" customFormat="1" ht="20.25" customHeight="1">
      <c r="A5" s="11">
        <v>3</v>
      </c>
      <c r="B5" s="12" t="s">
        <v>19</v>
      </c>
      <c r="C5" s="12" t="s">
        <v>11</v>
      </c>
      <c r="D5" s="13" t="s">
        <v>20</v>
      </c>
      <c r="E5" s="14">
        <v>30</v>
      </c>
      <c r="F5" s="18">
        <v>30</v>
      </c>
      <c r="G5" s="18">
        <v>79.900000000000006</v>
      </c>
      <c r="H5" s="14">
        <v>78</v>
      </c>
      <c r="I5" s="14">
        <f t="shared" si="0"/>
        <v>64.36</v>
      </c>
      <c r="J5" s="14">
        <v>4</v>
      </c>
      <c r="K5" s="14">
        <f t="shared" si="1"/>
        <v>68.36</v>
      </c>
    </row>
    <row r="6" spans="1:11" s="1" customFormat="1" ht="20.25" customHeight="1">
      <c r="A6" s="11">
        <v>4</v>
      </c>
      <c r="B6" s="12" t="s">
        <v>13</v>
      </c>
      <c r="C6" s="12" t="s">
        <v>11</v>
      </c>
      <c r="D6" s="13" t="s">
        <v>14</v>
      </c>
      <c r="E6" s="14">
        <v>26</v>
      </c>
      <c r="F6" s="18">
        <v>61</v>
      </c>
      <c r="G6" s="18">
        <v>80.8</v>
      </c>
      <c r="H6" s="14">
        <v>58</v>
      </c>
      <c r="I6" s="14">
        <f t="shared" si="0"/>
        <v>68.02</v>
      </c>
      <c r="J6" s="14"/>
      <c r="K6" s="14">
        <f t="shared" si="1"/>
        <v>68.02</v>
      </c>
    </row>
    <row r="7" spans="1:11" s="1" customFormat="1" ht="20.25" customHeight="1">
      <c r="A7" s="11">
        <v>5</v>
      </c>
      <c r="B7" s="12" t="s">
        <v>25</v>
      </c>
      <c r="C7" s="12" t="s">
        <v>11</v>
      </c>
      <c r="D7" s="13" t="s">
        <v>26</v>
      </c>
      <c r="E7" s="14">
        <v>29</v>
      </c>
      <c r="F7" s="18">
        <v>29.5</v>
      </c>
      <c r="G7" s="18">
        <v>78.900000000000006</v>
      </c>
      <c r="H7" s="14">
        <v>67</v>
      </c>
      <c r="I7" s="14">
        <f t="shared" si="0"/>
        <v>60.51</v>
      </c>
      <c r="J7" s="14">
        <v>5</v>
      </c>
      <c r="K7" s="14">
        <f t="shared" si="1"/>
        <v>65.509999999999991</v>
      </c>
    </row>
    <row r="8" spans="1:11" s="1" customFormat="1" ht="20.25" customHeight="1">
      <c r="A8" s="11">
        <v>6</v>
      </c>
      <c r="B8" s="12" t="s">
        <v>17</v>
      </c>
      <c r="C8" s="12" t="s">
        <v>11</v>
      </c>
      <c r="D8" s="13" t="s">
        <v>18</v>
      </c>
      <c r="E8" s="14">
        <v>20</v>
      </c>
      <c r="F8" s="18">
        <v>50.5</v>
      </c>
      <c r="G8" s="18">
        <v>81.599999999999994</v>
      </c>
      <c r="H8" s="14">
        <v>57</v>
      </c>
      <c r="I8" s="14">
        <f t="shared" si="0"/>
        <v>64.89</v>
      </c>
      <c r="J8" s="14"/>
      <c r="K8" s="14">
        <f t="shared" si="1"/>
        <v>64.89</v>
      </c>
    </row>
    <row r="9" spans="1:11" s="1" customFormat="1" ht="20.25" customHeight="1">
      <c r="A9" s="11">
        <v>7</v>
      </c>
      <c r="B9" s="12" t="s">
        <v>21</v>
      </c>
      <c r="C9" s="12" t="s">
        <v>11</v>
      </c>
      <c r="D9" s="13" t="s">
        <v>22</v>
      </c>
      <c r="E9" s="14">
        <v>21</v>
      </c>
      <c r="F9" s="18">
        <v>45.5</v>
      </c>
      <c r="G9" s="18">
        <v>83.1</v>
      </c>
      <c r="H9" s="14">
        <v>58</v>
      </c>
      <c r="I9" s="14">
        <f t="shared" si="0"/>
        <v>64.290000000000006</v>
      </c>
      <c r="J9" s="14"/>
      <c r="K9" s="14">
        <f t="shared" si="1"/>
        <v>64.290000000000006</v>
      </c>
    </row>
    <row r="10" spans="1:11" s="1" customFormat="1" ht="20.25" customHeight="1">
      <c r="A10" s="11">
        <v>8</v>
      </c>
      <c r="B10" s="12" t="s">
        <v>29</v>
      </c>
      <c r="C10" s="12" t="s">
        <v>11</v>
      </c>
      <c r="D10" s="13" t="s">
        <v>30</v>
      </c>
      <c r="E10" s="14">
        <v>24</v>
      </c>
      <c r="F10" s="18">
        <v>44.5</v>
      </c>
      <c r="G10" s="18">
        <v>79.900000000000006</v>
      </c>
      <c r="H10" s="14">
        <v>50</v>
      </c>
      <c r="I10" s="14">
        <f t="shared" si="0"/>
        <v>60.31</v>
      </c>
      <c r="J10" s="14">
        <v>3</v>
      </c>
      <c r="K10" s="14">
        <f t="shared" si="1"/>
        <v>63.31</v>
      </c>
    </row>
    <row r="11" spans="1:11" s="1" customFormat="1" ht="20.25" customHeight="1">
      <c r="A11" s="11">
        <v>9</v>
      </c>
      <c r="B11" s="12" t="s">
        <v>31</v>
      </c>
      <c r="C11" s="12" t="s">
        <v>11</v>
      </c>
      <c r="D11" s="13" t="s">
        <v>32</v>
      </c>
      <c r="E11" s="14">
        <v>28</v>
      </c>
      <c r="F11" s="18">
        <v>48</v>
      </c>
      <c r="G11" s="18">
        <v>83.3</v>
      </c>
      <c r="H11" s="14">
        <v>40</v>
      </c>
      <c r="I11" s="14">
        <f t="shared" si="0"/>
        <v>59.72</v>
      </c>
      <c r="J11" s="14">
        <v>3</v>
      </c>
      <c r="K11" s="14">
        <f t="shared" si="1"/>
        <v>62.72</v>
      </c>
    </row>
    <row r="12" spans="1:11" s="1" customFormat="1" ht="20.25" customHeight="1">
      <c r="A12" s="11">
        <v>10</v>
      </c>
      <c r="B12" s="12" t="s">
        <v>35</v>
      </c>
      <c r="C12" s="12" t="s">
        <v>11</v>
      </c>
      <c r="D12" s="13" t="s">
        <v>36</v>
      </c>
      <c r="E12" s="14">
        <v>19</v>
      </c>
      <c r="F12" s="18">
        <v>46</v>
      </c>
      <c r="G12" s="18">
        <v>78.599999999999994</v>
      </c>
      <c r="H12" s="14">
        <v>44</v>
      </c>
      <c r="I12" s="14">
        <f t="shared" si="0"/>
        <v>58.44</v>
      </c>
      <c r="J12" s="14">
        <v>4</v>
      </c>
      <c r="K12" s="14">
        <f t="shared" si="1"/>
        <v>62.44</v>
      </c>
    </row>
    <row r="13" spans="1:11" s="1" customFormat="1" ht="20.25" customHeight="1">
      <c r="A13" s="11">
        <v>11</v>
      </c>
      <c r="B13" s="12" t="s">
        <v>23</v>
      </c>
      <c r="C13" s="12" t="s">
        <v>11</v>
      </c>
      <c r="D13" s="13" t="s">
        <v>24</v>
      </c>
      <c r="E13" s="14">
        <v>35</v>
      </c>
      <c r="F13" s="18">
        <v>44</v>
      </c>
      <c r="G13" s="18">
        <v>78.3</v>
      </c>
      <c r="H13" s="14">
        <v>58</v>
      </c>
      <c r="I13" s="14">
        <f t="shared" si="0"/>
        <v>61.92</v>
      </c>
      <c r="J13" s="14"/>
      <c r="K13" s="14">
        <f t="shared" si="1"/>
        <v>61.92</v>
      </c>
    </row>
    <row r="14" spans="1:11" s="1" customFormat="1" ht="20.25" customHeight="1">
      <c r="A14" s="11">
        <v>12</v>
      </c>
      <c r="B14" s="12" t="s">
        <v>27</v>
      </c>
      <c r="C14" s="12" t="s">
        <v>11</v>
      </c>
      <c r="D14" s="13" t="s">
        <v>28</v>
      </c>
      <c r="E14" s="14">
        <v>18</v>
      </c>
      <c r="F14" s="18">
        <v>47.5</v>
      </c>
      <c r="G14" s="18">
        <v>78.599999999999994</v>
      </c>
      <c r="H14" s="14">
        <v>49</v>
      </c>
      <c r="I14" s="14">
        <f t="shared" si="0"/>
        <v>60.39</v>
      </c>
      <c r="J14" s="14"/>
      <c r="K14" s="14">
        <f t="shared" si="1"/>
        <v>60.39</v>
      </c>
    </row>
    <row r="15" spans="1:11" s="1" customFormat="1" ht="20.25" customHeight="1">
      <c r="A15" s="11">
        <v>13</v>
      </c>
      <c r="B15" s="12" t="s">
        <v>33</v>
      </c>
      <c r="C15" s="12" t="s">
        <v>11</v>
      </c>
      <c r="D15" s="13" t="s">
        <v>34</v>
      </c>
      <c r="E15" s="14">
        <v>25</v>
      </c>
      <c r="F15" s="18">
        <v>38.5</v>
      </c>
      <c r="G15" s="18">
        <v>78.3</v>
      </c>
      <c r="H15" s="14">
        <v>54</v>
      </c>
      <c r="I15" s="14">
        <f t="shared" si="0"/>
        <v>59.07</v>
      </c>
      <c r="J15" s="14"/>
      <c r="K15" s="14">
        <f t="shared" si="1"/>
        <v>59.07</v>
      </c>
    </row>
    <row r="16" spans="1:11" s="1" customFormat="1" ht="20.25" customHeight="1">
      <c r="A16" s="11">
        <v>14</v>
      </c>
      <c r="B16" s="12" t="s">
        <v>37</v>
      </c>
      <c r="C16" s="12" t="s">
        <v>11</v>
      </c>
      <c r="D16" s="13" t="s">
        <v>38</v>
      </c>
      <c r="E16" s="14">
        <v>32</v>
      </c>
      <c r="F16" s="18">
        <v>37</v>
      </c>
      <c r="G16" s="18">
        <v>2.6</v>
      </c>
      <c r="H16" s="14">
        <v>61</v>
      </c>
      <c r="I16" s="14">
        <f t="shared" si="0"/>
        <v>30.44</v>
      </c>
      <c r="J16" s="14"/>
      <c r="K16" s="14">
        <f t="shared" si="1"/>
        <v>30.44</v>
      </c>
    </row>
    <row r="17" spans="1:11" s="1" customFormat="1" ht="20.25" customHeight="1">
      <c r="A17" s="11">
        <v>15</v>
      </c>
      <c r="B17" s="12" t="s">
        <v>39</v>
      </c>
      <c r="C17" s="12" t="s">
        <v>11</v>
      </c>
      <c r="D17" s="13" t="s">
        <v>40</v>
      </c>
      <c r="E17" s="14">
        <v>31</v>
      </c>
      <c r="F17" s="18">
        <v>21.5</v>
      </c>
      <c r="G17" s="18">
        <v>3.4</v>
      </c>
      <c r="H17" s="14">
        <v>65</v>
      </c>
      <c r="I17" s="14">
        <f t="shared" si="0"/>
        <v>27.31</v>
      </c>
      <c r="J17" s="14"/>
      <c r="K17" s="14">
        <f t="shared" si="1"/>
        <v>27.31</v>
      </c>
    </row>
  </sheetData>
  <autoFilter ref="A2:K17">
    <extLst/>
  </autoFilter>
  <sortState ref="A3:XFB20">
    <sortCondition descending="1" ref="K3:K20"/>
  </sortState>
  <mergeCells count="1">
    <mergeCell ref="A1:K1"/>
  </mergeCells>
  <phoneticPr fontId="7" type="noConversion"/>
  <pageMargins left="0.23" right="0.16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排序后成绩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2019-07-29T06:42:24Z</cp:lastPrinted>
  <dcterms:created xsi:type="dcterms:W3CDTF">2019-07-27T11:15:00Z</dcterms:created>
  <dcterms:modified xsi:type="dcterms:W3CDTF">2019-07-29T06:58:29Z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