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/>
  </bookViews>
  <sheets>
    <sheet name="面试全部信息" sheetId="8" r:id="rId1"/>
  </sheets>
  <definedNames>
    <definedName name="_xlnm._FilterDatabase" localSheetId="0" hidden="1">面试全部信息!$A$2:$I$56</definedName>
    <definedName name="_xlnm.Print_Titles" localSheetId="0">面试全部信息!$1:$40</definedName>
  </definedNames>
  <calcPr calcId="144525"/>
</workbook>
</file>

<file path=xl/sharedStrings.xml><?xml version="1.0" encoding="utf-8"?>
<sst xmlns="http://schemas.openxmlformats.org/spreadsheetml/2006/main" count="346" uniqueCount="188">
  <si>
    <t>平阴县拟选聘“乡村振兴工作专员”名单</t>
  </si>
  <si>
    <t>序号</t>
  </si>
  <si>
    <t>姓名</t>
  </si>
  <si>
    <t>性别</t>
  </si>
  <si>
    <t>报考岗位</t>
  </si>
  <si>
    <t>证件号码</t>
  </si>
  <si>
    <t>身份证号</t>
  </si>
  <si>
    <t>准考证号</t>
  </si>
  <si>
    <t>笔试成绩</t>
  </si>
  <si>
    <t>面试成绩</t>
  </si>
  <si>
    <t>总成绩</t>
  </si>
  <si>
    <t>备注</t>
  </si>
  <si>
    <t>张婷婷</t>
  </si>
  <si>
    <t>女</t>
  </si>
  <si>
    <t>榆山街道</t>
  </si>
  <si>
    <t>370124199212209502</t>
  </si>
  <si>
    <t>石保林</t>
  </si>
  <si>
    <t>男</t>
  </si>
  <si>
    <t>370124199311257534</t>
  </si>
  <si>
    <t>张婧妍</t>
  </si>
  <si>
    <t>370124199708300027</t>
  </si>
  <si>
    <t>王臻哲</t>
  </si>
  <si>
    <t>370124199009032529</t>
  </si>
  <si>
    <t>刘伟亮</t>
  </si>
  <si>
    <t>370124199501270019</t>
  </si>
  <si>
    <t>田文鑫</t>
  </si>
  <si>
    <t>370124199111220016</t>
  </si>
  <si>
    <t>侯冠玉</t>
  </si>
  <si>
    <t>37012419971011002X</t>
  </si>
  <si>
    <t>武帅</t>
  </si>
  <si>
    <t>370124198902016033</t>
  </si>
  <si>
    <t>于文婧</t>
  </si>
  <si>
    <t>370124199109070047</t>
  </si>
  <si>
    <t>庞迪</t>
  </si>
  <si>
    <t>锦水街道</t>
  </si>
  <si>
    <t>370124198712107540</t>
  </si>
  <si>
    <t>赵元新</t>
  </si>
  <si>
    <t>370124199501030023</t>
  </si>
  <si>
    <t>丁保军</t>
  </si>
  <si>
    <t>370124199005287516</t>
  </si>
  <si>
    <t>常河清</t>
  </si>
  <si>
    <t>370124199601117513</t>
  </si>
  <si>
    <t>代静文</t>
  </si>
  <si>
    <t>安城镇</t>
  </si>
  <si>
    <t>370124198805111522</t>
  </si>
  <si>
    <t>刘姗姗</t>
  </si>
  <si>
    <t>370124199001186523</t>
  </si>
  <si>
    <t>娄双双</t>
  </si>
  <si>
    <t>370124199404021029</t>
  </si>
  <si>
    <t>李洪达</t>
  </si>
  <si>
    <t>370124199604261019</t>
  </si>
  <si>
    <t>王鑫梅</t>
  </si>
  <si>
    <t>370124198912121523</t>
  </si>
  <si>
    <t>赵淑艺</t>
  </si>
  <si>
    <t>370124199610021011</t>
  </si>
  <si>
    <t>赵凤</t>
  </si>
  <si>
    <t>370124199601041520</t>
  </si>
  <si>
    <t>李克杰</t>
  </si>
  <si>
    <t>370124199003241012</t>
  </si>
  <si>
    <t>张琳</t>
  </si>
  <si>
    <t>370124199508151020</t>
  </si>
  <si>
    <t>陶莹莹</t>
  </si>
  <si>
    <t>370124199602251028</t>
  </si>
  <si>
    <t>毛晓宇</t>
  </si>
  <si>
    <t>370124199508181027</t>
  </si>
  <si>
    <t>张迪</t>
  </si>
  <si>
    <t>370124199509191526</t>
  </si>
  <si>
    <t>刘纪材</t>
  </si>
  <si>
    <t>玫瑰镇</t>
  </si>
  <si>
    <t>37012419920806251X</t>
  </si>
  <si>
    <t>陶翠翠</t>
  </si>
  <si>
    <t>370124199102072525</t>
  </si>
  <si>
    <t>姚立鑫</t>
  </si>
  <si>
    <t>370124199110100055</t>
  </si>
  <si>
    <t>赵延霞</t>
  </si>
  <si>
    <t>370124198610062548</t>
  </si>
  <si>
    <t>付言波</t>
  </si>
  <si>
    <t>370124198810042015</t>
  </si>
  <si>
    <t>王家炜</t>
  </si>
  <si>
    <t>370124199106022015</t>
  </si>
  <si>
    <t>陈敏</t>
  </si>
  <si>
    <t>370124198511165023</t>
  </si>
  <si>
    <t>庞延琪</t>
  </si>
  <si>
    <t>370124198910242540</t>
  </si>
  <si>
    <t>王冬梅</t>
  </si>
  <si>
    <t>37012419961218202X</t>
  </si>
  <si>
    <t>解希波</t>
  </si>
  <si>
    <t>152103199403125714</t>
  </si>
  <si>
    <t>刘红霞</t>
  </si>
  <si>
    <t>370124199506082527</t>
  </si>
  <si>
    <t>江心月</t>
  </si>
  <si>
    <t>370124199709162527</t>
  </si>
  <si>
    <t>汝倩倩</t>
  </si>
  <si>
    <t>东阿镇</t>
  </si>
  <si>
    <t>370124198610073028</t>
  </si>
  <si>
    <t>陈凤</t>
  </si>
  <si>
    <t>37012419870206302X</t>
  </si>
  <si>
    <t>闫学成</t>
  </si>
  <si>
    <t>37012419960106305X</t>
  </si>
  <si>
    <t>高山</t>
  </si>
  <si>
    <t>370124199408263025</t>
  </si>
  <si>
    <t>周臣臣</t>
  </si>
  <si>
    <t>370124198804303047</t>
  </si>
  <si>
    <t>巩道恒</t>
  </si>
  <si>
    <t>370124198811303037</t>
  </si>
  <si>
    <t>张懂懂</t>
  </si>
  <si>
    <t>370124199012103025</t>
  </si>
  <si>
    <t>高文文</t>
  </si>
  <si>
    <t>370124199701023020</t>
  </si>
  <si>
    <t>宋伟</t>
  </si>
  <si>
    <t>370124199111070054</t>
  </si>
  <si>
    <t>巩哲</t>
  </si>
  <si>
    <t>370124199111253029</t>
  </si>
  <si>
    <t>王宇</t>
  </si>
  <si>
    <t>371102198907223827</t>
  </si>
  <si>
    <t>于晓晓</t>
  </si>
  <si>
    <t>370124199110153042</t>
  </si>
  <si>
    <t>周雪丽</t>
  </si>
  <si>
    <t>370124199512013042</t>
  </si>
  <si>
    <t>代鹏</t>
  </si>
  <si>
    <t>370124199309013012</t>
  </si>
  <si>
    <t>于海彤</t>
  </si>
  <si>
    <t>370124199101273034</t>
  </si>
  <si>
    <t>周兴</t>
  </si>
  <si>
    <t>370124198610013033</t>
  </si>
  <si>
    <t>刘超凡</t>
  </si>
  <si>
    <t>370124199911283031</t>
  </si>
  <si>
    <t>杜肇勇</t>
  </si>
  <si>
    <t>洪范池镇</t>
  </si>
  <si>
    <t>37012419841111451X</t>
  </si>
  <si>
    <t>臧家林</t>
  </si>
  <si>
    <t>370124198706054550</t>
  </si>
  <si>
    <t>于超</t>
  </si>
  <si>
    <t>370124199206264513</t>
  </si>
  <si>
    <t>张广旭</t>
  </si>
  <si>
    <t>370124199511104516</t>
  </si>
  <si>
    <t>370124199205064528</t>
  </si>
  <si>
    <t>潘凤佼</t>
  </si>
  <si>
    <t>370124199602134526</t>
  </si>
  <si>
    <t>崔言欣</t>
  </si>
  <si>
    <t>370124199309204521</t>
  </si>
  <si>
    <t>于瑞行</t>
  </si>
  <si>
    <t>370124199210194511</t>
  </si>
  <si>
    <t>周颖</t>
  </si>
  <si>
    <t>370124198902054523</t>
  </si>
  <si>
    <t>韩子栋</t>
  </si>
  <si>
    <t>孝直镇</t>
  </si>
  <si>
    <t>370124199409255035</t>
  </si>
  <si>
    <t>赵衍坤</t>
  </si>
  <si>
    <t>370124199310125011</t>
  </si>
  <si>
    <t>张西栋</t>
  </si>
  <si>
    <t>37012419890623701X</t>
  </si>
  <si>
    <t>展茂川</t>
  </si>
  <si>
    <t>370124199411187019</t>
  </si>
  <si>
    <t>刘桂秀</t>
  </si>
  <si>
    <t>370124199307155025</t>
  </si>
  <si>
    <t>王晓</t>
  </si>
  <si>
    <t>370124198511017039</t>
  </si>
  <si>
    <t>王琳琳</t>
  </si>
  <si>
    <t>370124198904205022</t>
  </si>
  <si>
    <t>王明月</t>
  </si>
  <si>
    <t>370124199310285023</t>
  </si>
  <si>
    <t>杨道山</t>
  </si>
  <si>
    <t>370124199409287010</t>
  </si>
  <si>
    <t>张秋月</t>
  </si>
  <si>
    <t>370124199610300029</t>
  </si>
  <si>
    <t>董秀秀</t>
  </si>
  <si>
    <t>370124198902231526</t>
  </si>
  <si>
    <t>窦晓静</t>
  </si>
  <si>
    <t>370124199007087040</t>
  </si>
  <si>
    <t>郭守义</t>
  </si>
  <si>
    <t>370124199710240019</t>
  </si>
  <si>
    <t>刘含洋</t>
  </si>
  <si>
    <t>370124199004067036</t>
  </si>
  <si>
    <t>廉璐婷</t>
  </si>
  <si>
    <t>370124199705180023</t>
  </si>
  <si>
    <t>张青</t>
  </si>
  <si>
    <t>370124199008077047</t>
  </si>
  <si>
    <t>黄春晓</t>
  </si>
  <si>
    <t>37012419980817702X</t>
  </si>
  <si>
    <t>陈倩倩</t>
  </si>
  <si>
    <t>370124199210245024</t>
  </si>
  <si>
    <t>王媛媛</t>
  </si>
  <si>
    <t>371322198401241266</t>
  </si>
  <si>
    <t>张海凤</t>
  </si>
  <si>
    <t>370124198809035029</t>
  </si>
  <si>
    <t>370124********5029</t>
  </si>
  <si>
    <t>递补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</si>
</sst>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9">
    <font>
      <sz val="11"/>
      <color theme="1"/>
      <name val="Tahoma"/>
      <charset val="134"/>
    </font>
    <font>
      <sz val="14"/>
      <color theme="1"/>
      <name val="宋体"/>
      <charset val="134"/>
      <scheme val="minor"/>
    </font>
    <font>
      <sz val="20"/>
      <color rgb="FF333333"/>
      <name val="方正小标宋简体"/>
      <charset val="134"/>
    </font>
    <font>
      <sz val="14"/>
      <color indexed="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Tahoma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0">
    <xf numFmtId="0" fontId="0" fillId="0" borderId="0"/>
    <xf numFmtId="42" fontId="9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5" fillId="23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6" borderId="2" applyNumberFormat="0" applyFon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5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28" fillId="18" borderId="7" applyNumberFormat="0" applyAlignment="0" applyProtection="0">
      <alignment vertical="center"/>
    </xf>
    <xf numFmtId="0" fontId="27" fillId="30" borderId="9" applyNumberFormat="0" applyAlignment="0" applyProtection="0">
      <alignment vertical="center"/>
    </xf>
    <xf numFmtId="0" fontId="7" fillId="5" borderId="2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5" borderId="2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1" fillId="0" borderId="0"/>
    <xf numFmtId="0" fontId="21" fillId="0" borderId="0"/>
  </cellStyleXfs>
  <cellXfs count="8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56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quotePrefix="1">
      <alignment horizontal="center"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注释 2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注释 2 3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注释 2 2" xfId="35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常规 3 3" xfId="47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2 3" xfId="53"/>
    <cellStyle name="40% - 强调文字颜色 6" xfId="54" builtinId="51"/>
    <cellStyle name="60% - 强调文字颜色 6" xfId="55" builtinId="52"/>
    <cellStyle name="常规 2" xfId="56"/>
    <cellStyle name="常规 3" xfId="57"/>
    <cellStyle name="常规 4" xfId="58"/>
    <cellStyle name="常规 5" xfId="5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5"/>
  <sheetViews>
    <sheetView tabSelected="1" workbookViewId="0">
      <selection activeCell="B88" sqref="B88"/>
    </sheetView>
  </sheetViews>
  <sheetFormatPr defaultColWidth="21.375" defaultRowHeight="17.4"/>
  <cols>
    <col min="1" max="1" width="6.75" style="1" customWidth="1"/>
    <col min="2" max="2" width="9.125" style="1" customWidth="1"/>
    <col min="3" max="3" width="6.75" style="1" customWidth="1"/>
    <col min="4" max="4" width="12" style="1" customWidth="1"/>
    <col min="5" max="5" width="27.25" style="2" hidden="1" customWidth="1"/>
    <col min="6" max="6" width="27.25" style="1" customWidth="1"/>
    <col min="7" max="7" width="17" style="1" customWidth="1"/>
    <col min="8" max="9" width="12" style="1" customWidth="1"/>
    <col min="10" max="10" width="9.125" style="1" customWidth="1"/>
    <col min="11" max="16383" width="21.375" style="1"/>
  </cols>
  <sheetData>
    <row r="1" ht="35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1">
      <c r="A2" s="4" t="s">
        <v>1</v>
      </c>
      <c r="B2" s="5" t="s">
        <v>2</v>
      </c>
      <c r="C2" s="5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6" t="s">
        <v>11</v>
      </c>
    </row>
    <row r="3" spans="1:11">
      <c r="A3" s="4">
        <v>1</v>
      </c>
      <c r="B3" s="5" t="s">
        <v>12</v>
      </c>
      <c r="C3" s="5" t="s">
        <v>13</v>
      </c>
      <c r="D3" s="5" t="s">
        <v>14</v>
      </c>
      <c r="E3" s="4" t="s">
        <v>15</v>
      </c>
      <c r="F3" s="4" t="str">
        <f>REPLACE(E3,7,8,"********")</f>
        <v>370124********9502</v>
      </c>
      <c r="G3" s="4">
        <v>20191229526</v>
      </c>
      <c r="H3" s="4">
        <v>82.2</v>
      </c>
      <c r="I3" s="4">
        <v>84.6</v>
      </c>
      <c r="J3" s="4">
        <f>(H3+I3)/2</f>
        <v>83.4</v>
      </c>
      <c r="K3" s="6"/>
    </row>
    <row r="4" spans="1:11">
      <c r="A4" s="4">
        <v>2</v>
      </c>
      <c r="B4" s="5" t="s">
        <v>16</v>
      </c>
      <c r="C4" s="5" t="s">
        <v>17</v>
      </c>
      <c r="D4" s="5" t="s">
        <v>14</v>
      </c>
      <c r="E4" s="4" t="s">
        <v>18</v>
      </c>
      <c r="F4" s="4" t="str">
        <f>REPLACE(E4,7,8,"********")</f>
        <v>370124********7534</v>
      </c>
      <c r="G4" s="4">
        <v>20191229479</v>
      </c>
      <c r="H4" s="4">
        <v>78.9</v>
      </c>
      <c r="I4" s="4">
        <v>84.6</v>
      </c>
      <c r="J4" s="4">
        <f>(H4+I4)/2</f>
        <v>81.75</v>
      </c>
      <c r="K4" s="6"/>
    </row>
    <row r="5" spans="1:11">
      <c r="A5" s="4">
        <v>3</v>
      </c>
      <c r="B5" s="5" t="s">
        <v>19</v>
      </c>
      <c r="C5" s="5" t="s">
        <v>13</v>
      </c>
      <c r="D5" s="5" t="s">
        <v>14</v>
      </c>
      <c r="E5" s="4" t="s">
        <v>20</v>
      </c>
      <c r="F5" s="4" t="str">
        <f>REPLACE(E5,7,8,"********")</f>
        <v>370124********0027</v>
      </c>
      <c r="G5" s="4">
        <v>20191229515</v>
      </c>
      <c r="H5" s="4">
        <v>79.4</v>
      </c>
      <c r="I5" s="4">
        <v>83.6</v>
      </c>
      <c r="J5" s="4">
        <f>(H5+I5)/2</f>
        <v>81.5</v>
      </c>
      <c r="K5" s="6"/>
    </row>
    <row r="6" spans="1:11">
      <c r="A6" s="4">
        <v>4</v>
      </c>
      <c r="B6" s="5" t="s">
        <v>21</v>
      </c>
      <c r="C6" s="5" t="s">
        <v>13</v>
      </c>
      <c r="D6" s="5" t="s">
        <v>14</v>
      </c>
      <c r="E6" s="4" t="s">
        <v>22</v>
      </c>
      <c r="F6" s="4" t="str">
        <f>REPLACE(E6,7,8,"********")</f>
        <v>370124********2529</v>
      </c>
      <c r="G6" s="4">
        <v>20191229553</v>
      </c>
      <c r="H6" s="4">
        <v>78.8</v>
      </c>
      <c r="I6" s="4">
        <v>84.2</v>
      </c>
      <c r="J6" s="4">
        <f>(H6+I6)/2</f>
        <v>81.5</v>
      </c>
      <c r="K6" s="6"/>
    </row>
    <row r="7" spans="1:11">
      <c r="A7" s="4">
        <v>5</v>
      </c>
      <c r="B7" s="5" t="s">
        <v>23</v>
      </c>
      <c r="C7" s="5" t="s">
        <v>17</v>
      </c>
      <c r="D7" s="5" t="s">
        <v>14</v>
      </c>
      <c r="E7" s="4" t="s">
        <v>24</v>
      </c>
      <c r="F7" s="4" t="str">
        <f>REPLACE(E7,7,8,"********")</f>
        <v>370124********0019</v>
      </c>
      <c r="G7" s="4">
        <v>20191229478</v>
      </c>
      <c r="H7" s="4">
        <v>78.1</v>
      </c>
      <c r="I7" s="4">
        <v>84.6</v>
      </c>
      <c r="J7" s="4">
        <f>(H7+I7)/2</f>
        <v>81.35</v>
      </c>
      <c r="K7" s="6"/>
    </row>
    <row r="8" spans="1:11">
      <c r="A8" s="4">
        <v>6</v>
      </c>
      <c r="B8" s="5" t="s">
        <v>25</v>
      </c>
      <c r="C8" s="5" t="s">
        <v>17</v>
      </c>
      <c r="D8" s="5" t="s">
        <v>14</v>
      </c>
      <c r="E8" s="4" t="s">
        <v>26</v>
      </c>
      <c r="F8" s="4" t="str">
        <f>REPLACE(E8,7,8,"********")</f>
        <v>370124********0016</v>
      </c>
      <c r="G8" s="4">
        <v>20191229409</v>
      </c>
      <c r="H8" s="4">
        <v>80.7</v>
      </c>
      <c r="I8" s="4">
        <v>81.6</v>
      </c>
      <c r="J8" s="4">
        <f>(H8+I8)/2</f>
        <v>81.15</v>
      </c>
      <c r="K8" s="6"/>
    </row>
    <row r="9" spans="1:11">
      <c r="A9" s="4">
        <v>7</v>
      </c>
      <c r="B9" s="5" t="s">
        <v>27</v>
      </c>
      <c r="C9" s="5" t="s">
        <v>13</v>
      </c>
      <c r="D9" s="5" t="s">
        <v>14</v>
      </c>
      <c r="E9" s="4" t="s">
        <v>28</v>
      </c>
      <c r="F9" s="4" t="str">
        <f>REPLACE(E9,7,8,"********")</f>
        <v>370124********002X</v>
      </c>
      <c r="G9" s="4">
        <v>20191229522</v>
      </c>
      <c r="H9" s="4">
        <v>76.8</v>
      </c>
      <c r="I9" s="4">
        <v>85</v>
      </c>
      <c r="J9" s="4">
        <f>(H9+I9)/2</f>
        <v>80.9</v>
      </c>
      <c r="K9" s="6"/>
    </row>
    <row r="10" spans="1:11">
      <c r="A10" s="4">
        <v>8</v>
      </c>
      <c r="B10" s="5" t="s">
        <v>29</v>
      </c>
      <c r="C10" s="5" t="s">
        <v>17</v>
      </c>
      <c r="D10" s="5" t="s">
        <v>14</v>
      </c>
      <c r="E10" s="4" t="s">
        <v>30</v>
      </c>
      <c r="F10" s="4" t="str">
        <f>REPLACE(E10,7,8,"********")</f>
        <v>370124********6033</v>
      </c>
      <c r="G10" s="4">
        <v>20191229473</v>
      </c>
      <c r="H10" s="4">
        <v>76.1</v>
      </c>
      <c r="I10" s="4">
        <v>85</v>
      </c>
      <c r="J10" s="4">
        <f>(H10+I10)/2</f>
        <v>80.55</v>
      </c>
      <c r="K10" s="6"/>
    </row>
    <row r="11" spans="1:11">
      <c r="A11" s="4">
        <v>9</v>
      </c>
      <c r="B11" s="5" t="s">
        <v>31</v>
      </c>
      <c r="C11" s="5" t="s">
        <v>13</v>
      </c>
      <c r="D11" s="5" t="s">
        <v>14</v>
      </c>
      <c r="E11" s="4" t="s">
        <v>32</v>
      </c>
      <c r="F11" s="4" t="str">
        <f>REPLACE(E11,7,8,"********")</f>
        <v>370124********0047</v>
      </c>
      <c r="G11" s="4">
        <v>20191229488</v>
      </c>
      <c r="H11" s="4">
        <v>75.4</v>
      </c>
      <c r="I11" s="4">
        <v>85</v>
      </c>
      <c r="J11" s="4">
        <f>(H11+I11)/2</f>
        <v>80.2</v>
      </c>
      <c r="K11" s="6"/>
    </row>
    <row r="12" spans="1:11">
      <c r="A12" s="4">
        <v>10</v>
      </c>
      <c r="B12" s="5" t="s">
        <v>33</v>
      </c>
      <c r="C12" s="5" t="s">
        <v>13</v>
      </c>
      <c r="D12" s="5" t="s">
        <v>34</v>
      </c>
      <c r="E12" s="4" t="s">
        <v>35</v>
      </c>
      <c r="F12" s="4" t="str">
        <f>REPLACE(E12,7,8,"********")</f>
        <v>370124********7540</v>
      </c>
      <c r="G12" s="4">
        <v>20191229163</v>
      </c>
      <c r="H12" s="4">
        <v>85.8</v>
      </c>
      <c r="I12" s="7">
        <v>81.4</v>
      </c>
      <c r="J12" s="4">
        <f>(H12+I12)/2</f>
        <v>83.6</v>
      </c>
      <c r="K12" s="6"/>
    </row>
    <row r="13" spans="1:11">
      <c r="A13" s="4">
        <v>11</v>
      </c>
      <c r="B13" s="5" t="s">
        <v>36</v>
      </c>
      <c r="C13" s="5" t="s">
        <v>13</v>
      </c>
      <c r="D13" s="5" t="s">
        <v>34</v>
      </c>
      <c r="E13" s="4" t="s">
        <v>37</v>
      </c>
      <c r="F13" s="4" t="str">
        <f>REPLACE(E13,7,8,"********")</f>
        <v>370124********0023</v>
      </c>
      <c r="G13" s="4">
        <v>20191229196</v>
      </c>
      <c r="H13" s="4">
        <v>75.3</v>
      </c>
      <c r="I13" s="7">
        <v>87.4</v>
      </c>
      <c r="J13" s="4">
        <f>(H13+I13)/2</f>
        <v>81.35</v>
      </c>
      <c r="K13" s="6"/>
    </row>
    <row r="14" spans="1:11">
      <c r="A14" s="4">
        <v>12</v>
      </c>
      <c r="B14" s="5" t="s">
        <v>38</v>
      </c>
      <c r="C14" s="5" t="s">
        <v>17</v>
      </c>
      <c r="D14" s="5" t="s">
        <v>34</v>
      </c>
      <c r="E14" s="4" t="s">
        <v>39</v>
      </c>
      <c r="F14" s="4" t="str">
        <f>REPLACE(E14,7,8,"********")</f>
        <v>370124********7516</v>
      </c>
      <c r="G14" s="4">
        <v>20191229185</v>
      </c>
      <c r="H14" s="4">
        <v>79.4</v>
      </c>
      <c r="I14" s="7">
        <v>77.6</v>
      </c>
      <c r="J14" s="4">
        <f>(H14+I14)/2</f>
        <v>78.5</v>
      </c>
      <c r="K14" s="6"/>
    </row>
    <row r="15" spans="1:11">
      <c r="A15" s="4">
        <v>13</v>
      </c>
      <c r="B15" s="5" t="s">
        <v>40</v>
      </c>
      <c r="C15" s="5" t="s">
        <v>17</v>
      </c>
      <c r="D15" s="5" t="s">
        <v>34</v>
      </c>
      <c r="E15" s="4" t="s">
        <v>41</v>
      </c>
      <c r="F15" s="4" t="str">
        <f>REPLACE(E15,7,8,"********")</f>
        <v>370124********7513</v>
      </c>
      <c r="G15" s="4">
        <v>20191229192</v>
      </c>
      <c r="H15" s="4">
        <v>75.9</v>
      </c>
      <c r="I15" s="7">
        <v>77.8</v>
      </c>
      <c r="J15" s="4">
        <f>(H15+I15)/2</f>
        <v>76.85</v>
      </c>
      <c r="K15" s="6"/>
    </row>
    <row r="16" spans="1:11">
      <c r="A16" s="4">
        <v>14</v>
      </c>
      <c r="B16" s="5" t="s">
        <v>42</v>
      </c>
      <c r="C16" s="5" t="s">
        <v>13</v>
      </c>
      <c r="D16" s="5" t="s">
        <v>43</v>
      </c>
      <c r="E16" s="4" t="s">
        <v>44</v>
      </c>
      <c r="F16" s="4" t="str">
        <f t="shared" ref="F16:F27" si="0">REPLACE(E16,7,8,"********")</f>
        <v>370124********1522</v>
      </c>
      <c r="G16" s="4">
        <v>20191229008</v>
      </c>
      <c r="H16" s="4">
        <v>79.4</v>
      </c>
      <c r="I16" s="4">
        <v>80.7</v>
      </c>
      <c r="J16" s="4">
        <f t="shared" ref="J16:J27" si="1">(H16+I16)/2</f>
        <v>80.05</v>
      </c>
      <c r="K16" s="6"/>
    </row>
    <row r="17" spans="1:11">
      <c r="A17" s="4">
        <v>15</v>
      </c>
      <c r="B17" s="5" t="s">
        <v>45</v>
      </c>
      <c r="C17" s="5" t="s">
        <v>13</v>
      </c>
      <c r="D17" s="5" t="s">
        <v>43</v>
      </c>
      <c r="E17" s="4" t="s">
        <v>46</v>
      </c>
      <c r="F17" s="4" t="str">
        <f t="shared" si="0"/>
        <v>370124********6523</v>
      </c>
      <c r="G17" s="4">
        <v>20191229038</v>
      </c>
      <c r="H17" s="4">
        <v>71.1</v>
      </c>
      <c r="I17" s="4">
        <v>88.6</v>
      </c>
      <c r="J17" s="4">
        <f t="shared" si="1"/>
        <v>79.85</v>
      </c>
      <c r="K17" s="6"/>
    </row>
    <row r="18" spans="1:11">
      <c r="A18" s="4">
        <v>16</v>
      </c>
      <c r="B18" s="5" t="s">
        <v>47</v>
      </c>
      <c r="C18" s="5" t="s">
        <v>13</v>
      </c>
      <c r="D18" s="5" t="s">
        <v>43</v>
      </c>
      <c r="E18" s="4" t="s">
        <v>48</v>
      </c>
      <c r="F18" s="4" t="str">
        <f t="shared" si="0"/>
        <v>370124********1029</v>
      </c>
      <c r="G18" s="4">
        <v>20191229034</v>
      </c>
      <c r="H18" s="4">
        <v>73.1</v>
      </c>
      <c r="I18" s="4">
        <v>85.4</v>
      </c>
      <c r="J18" s="4">
        <f t="shared" si="1"/>
        <v>79.25</v>
      </c>
      <c r="K18" s="6"/>
    </row>
    <row r="19" spans="1:11">
      <c r="A19" s="4">
        <v>17</v>
      </c>
      <c r="B19" s="5" t="s">
        <v>49</v>
      </c>
      <c r="C19" s="5" t="s">
        <v>17</v>
      </c>
      <c r="D19" s="5" t="s">
        <v>43</v>
      </c>
      <c r="E19" s="4" t="s">
        <v>50</v>
      </c>
      <c r="F19" s="4" t="str">
        <f t="shared" si="0"/>
        <v>370124********1019</v>
      </c>
      <c r="G19" s="4">
        <v>20191229056</v>
      </c>
      <c r="H19" s="4">
        <v>72.7</v>
      </c>
      <c r="I19" s="4">
        <v>84</v>
      </c>
      <c r="J19" s="4">
        <f t="shared" si="1"/>
        <v>78.35</v>
      </c>
      <c r="K19" s="6"/>
    </row>
    <row r="20" spans="1:11">
      <c r="A20" s="4">
        <v>18</v>
      </c>
      <c r="B20" s="5" t="s">
        <v>51</v>
      </c>
      <c r="C20" s="5" t="s">
        <v>13</v>
      </c>
      <c r="D20" s="5" t="s">
        <v>43</v>
      </c>
      <c r="E20" s="4" t="s">
        <v>52</v>
      </c>
      <c r="F20" s="4" t="str">
        <f t="shared" si="0"/>
        <v>370124********1523</v>
      </c>
      <c r="G20" s="4">
        <v>20191229057</v>
      </c>
      <c r="H20" s="4">
        <v>72.5</v>
      </c>
      <c r="I20" s="4">
        <v>83.8</v>
      </c>
      <c r="J20" s="4">
        <f t="shared" si="1"/>
        <v>78.15</v>
      </c>
      <c r="K20" s="6"/>
    </row>
    <row r="21" spans="1:11">
      <c r="A21" s="4">
        <v>19</v>
      </c>
      <c r="B21" s="5" t="s">
        <v>53</v>
      </c>
      <c r="C21" s="5" t="s">
        <v>17</v>
      </c>
      <c r="D21" s="5" t="s">
        <v>43</v>
      </c>
      <c r="E21" s="4" t="s">
        <v>54</v>
      </c>
      <c r="F21" s="4" t="str">
        <f t="shared" si="0"/>
        <v>370124********1011</v>
      </c>
      <c r="G21" s="4">
        <v>20191229028</v>
      </c>
      <c r="H21" s="4">
        <v>69.8</v>
      </c>
      <c r="I21" s="4">
        <v>86.3</v>
      </c>
      <c r="J21" s="4">
        <f t="shared" si="1"/>
        <v>78.05</v>
      </c>
      <c r="K21" s="6"/>
    </row>
    <row r="22" spans="1:11">
      <c r="A22" s="4">
        <v>20</v>
      </c>
      <c r="B22" s="5" t="s">
        <v>55</v>
      </c>
      <c r="C22" s="5" t="s">
        <v>13</v>
      </c>
      <c r="D22" s="5" t="s">
        <v>43</v>
      </c>
      <c r="E22" s="4" t="s">
        <v>56</v>
      </c>
      <c r="F22" s="4" t="str">
        <f t="shared" si="0"/>
        <v>370124********1520</v>
      </c>
      <c r="G22" s="4">
        <v>20191229048</v>
      </c>
      <c r="H22" s="4">
        <v>69.2</v>
      </c>
      <c r="I22" s="4">
        <v>86</v>
      </c>
      <c r="J22" s="4">
        <f t="shared" si="1"/>
        <v>77.6</v>
      </c>
      <c r="K22" s="6"/>
    </row>
    <row r="23" spans="1:11">
      <c r="A23" s="4">
        <v>21</v>
      </c>
      <c r="B23" s="5" t="s">
        <v>57</v>
      </c>
      <c r="C23" s="5" t="s">
        <v>17</v>
      </c>
      <c r="D23" s="5" t="s">
        <v>43</v>
      </c>
      <c r="E23" s="4" t="s">
        <v>58</v>
      </c>
      <c r="F23" s="4" t="str">
        <f t="shared" si="0"/>
        <v>370124********1012</v>
      </c>
      <c r="G23" s="4">
        <v>20191229043</v>
      </c>
      <c r="H23" s="4">
        <v>70</v>
      </c>
      <c r="I23" s="4">
        <v>85.1</v>
      </c>
      <c r="J23" s="4">
        <f t="shared" si="1"/>
        <v>77.55</v>
      </c>
      <c r="K23" s="6"/>
    </row>
    <row r="24" spans="1:11">
      <c r="A24" s="4">
        <v>22</v>
      </c>
      <c r="B24" s="5" t="s">
        <v>59</v>
      </c>
      <c r="C24" s="5" t="s">
        <v>13</v>
      </c>
      <c r="D24" s="5" t="s">
        <v>43</v>
      </c>
      <c r="E24" s="4" t="s">
        <v>60</v>
      </c>
      <c r="F24" s="4" t="str">
        <f t="shared" si="0"/>
        <v>370124********1020</v>
      </c>
      <c r="G24" s="4">
        <v>20191229059</v>
      </c>
      <c r="H24" s="4">
        <v>71</v>
      </c>
      <c r="I24" s="4">
        <v>82.9</v>
      </c>
      <c r="J24" s="4">
        <f t="shared" si="1"/>
        <v>76.95</v>
      </c>
      <c r="K24" s="6"/>
    </row>
    <row r="25" spans="1:11">
      <c r="A25" s="4">
        <v>23</v>
      </c>
      <c r="B25" s="5" t="s">
        <v>61</v>
      </c>
      <c r="C25" s="5" t="s">
        <v>13</v>
      </c>
      <c r="D25" s="5" t="s">
        <v>43</v>
      </c>
      <c r="E25" s="4" t="s">
        <v>62</v>
      </c>
      <c r="F25" s="4" t="str">
        <f t="shared" si="0"/>
        <v>370124********1028</v>
      </c>
      <c r="G25" s="4">
        <v>20191229045</v>
      </c>
      <c r="H25" s="4">
        <v>71.7</v>
      </c>
      <c r="I25" s="4">
        <v>82.1</v>
      </c>
      <c r="J25" s="4">
        <f t="shared" si="1"/>
        <v>76.9</v>
      </c>
      <c r="K25" s="6"/>
    </row>
    <row r="26" spans="1:11">
      <c r="A26" s="4">
        <v>24</v>
      </c>
      <c r="B26" s="5" t="s">
        <v>63</v>
      </c>
      <c r="C26" s="5" t="s">
        <v>13</v>
      </c>
      <c r="D26" s="5" t="s">
        <v>43</v>
      </c>
      <c r="E26" s="4" t="s">
        <v>64</v>
      </c>
      <c r="F26" s="4" t="str">
        <f t="shared" si="0"/>
        <v>370124********1027</v>
      </c>
      <c r="G26" s="4">
        <v>20191229012</v>
      </c>
      <c r="H26" s="4">
        <v>71</v>
      </c>
      <c r="I26" s="4">
        <v>81.4</v>
      </c>
      <c r="J26" s="4">
        <f t="shared" si="1"/>
        <v>76.2</v>
      </c>
      <c r="K26" s="6"/>
    </row>
    <row r="27" spans="1:11">
      <c r="A27" s="4">
        <v>25</v>
      </c>
      <c r="B27" s="5" t="s">
        <v>65</v>
      </c>
      <c r="C27" s="5" t="s">
        <v>13</v>
      </c>
      <c r="D27" s="5" t="s">
        <v>43</v>
      </c>
      <c r="E27" s="4" t="s">
        <v>66</v>
      </c>
      <c r="F27" s="4" t="str">
        <f t="shared" si="0"/>
        <v>370124********1526</v>
      </c>
      <c r="G27" s="4">
        <v>20191229051</v>
      </c>
      <c r="H27" s="4">
        <v>68.7</v>
      </c>
      <c r="I27" s="4">
        <v>80.8</v>
      </c>
      <c r="J27" s="4">
        <f t="shared" si="1"/>
        <v>74.75</v>
      </c>
      <c r="K27" s="6"/>
    </row>
    <row r="28" spans="1:11">
      <c r="A28" s="4">
        <v>26</v>
      </c>
      <c r="B28" s="5" t="s">
        <v>67</v>
      </c>
      <c r="C28" s="5" t="s">
        <v>17</v>
      </c>
      <c r="D28" s="5" t="s">
        <v>68</v>
      </c>
      <c r="E28" s="4" t="s">
        <v>69</v>
      </c>
      <c r="F28" s="4" t="str">
        <f>REPLACE(E28,7,8,"********")</f>
        <v>370124********251X</v>
      </c>
      <c r="G28" s="4">
        <v>20191229215</v>
      </c>
      <c r="H28" s="4">
        <v>77.8</v>
      </c>
      <c r="I28" s="4">
        <v>84.4</v>
      </c>
      <c r="J28" s="4">
        <f>(H28+I28)/2</f>
        <v>81.1</v>
      </c>
      <c r="K28" s="6"/>
    </row>
    <row r="29" spans="1:11">
      <c r="A29" s="4">
        <v>27</v>
      </c>
      <c r="B29" s="5" t="s">
        <v>70</v>
      </c>
      <c r="C29" s="5" t="s">
        <v>13</v>
      </c>
      <c r="D29" s="5" t="s">
        <v>68</v>
      </c>
      <c r="E29" s="4" t="s">
        <v>71</v>
      </c>
      <c r="F29" s="4" t="str">
        <f>REPLACE(E29,7,8,"********")</f>
        <v>370124********2525</v>
      </c>
      <c r="G29" s="4">
        <v>20191229205</v>
      </c>
      <c r="H29" s="4">
        <v>72.9</v>
      </c>
      <c r="I29" s="4">
        <v>85.1</v>
      </c>
      <c r="J29" s="4">
        <f>(H29+I29)/2</f>
        <v>79</v>
      </c>
      <c r="K29" s="6"/>
    </row>
    <row r="30" spans="1:11">
      <c r="A30" s="4">
        <v>28</v>
      </c>
      <c r="B30" s="5" t="s">
        <v>72</v>
      </c>
      <c r="C30" s="5" t="s">
        <v>17</v>
      </c>
      <c r="D30" s="5" t="s">
        <v>68</v>
      </c>
      <c r="E30" s="4" t="s">
        <v>73</v>
      </c>
      <c r="F30" s="4" t="str">
        <f>REPLACE(E30,7,8,"********")</f>
        <v>370124********0055</v>
      </c>
      <c r="G30" s="4">
        <v>20191229236</v>
      </c>
      <c r="H30" s="4">
        <v>71</v>
      </c>
      <c r="I30" s="4">
        <v>84.2</v>
      </c>
      <c r="J30" s="4">
        <f>(H30+I30)/2</f>
        <v>77.6</v>
      </c>
      <c r="K30" s="6"/>
    </row>
    <row r="31" spans="1:11">
      <c r="A31" s="4">
        <v>29</v>
      </c>
      <c r="B31" s="5" t="s">
        <v>74</v>
      </c>
      <c r="C31" s="5" t="s">
        <v>13</v>
      </c>
      <c r="D31" s="5" t="s">
        <v>68</v>
      </c>
      <c r="E31" s="4" t="s">
        <v>75</v>
      </c>
      <c r="F31" s="4" t="str">
        <f>REPLACE(E31,7,8,"********")</f>
        <v>370124********2548</v>
      </c>
      <c r="G31" s="4">
        <v>20191229210</v>
      </c>
      <c r="H31" s="4">
        <v>67</v>
      </c>
      <c r="I31" s="4">
        <v>87.4</v>
      </c>
      <c r="J31" s="4">
        <f>(H31+I31)/2</f>
        <v>77.2</v>
      </c>
      <c r="K31" s="6"/>
    </row>
    <row r="32" spans="1:11">
      <c r="A32" s="4">
        <v>30</v>
      </c>
      <c r="B32" s="5" t="s">
        <v>76</v>
      </c>
      <c r="C32" s="5" t="s">
        <v>17</v>
      </c>
      <c r="D32" s="5" t="s">
        <v>68</v>
      </c>
      <c r="E32" s="4" t="s">
        <v>77</v>
      </c>
      <c r="F32" s="4" t="str">
        <f>REPLACE(E32,7,8,"********")</f>
        <v>370124********2015</v>
      </c>
      <c r="G32" s="4">
        <v>20191229211</v>
      </c>
      <c r="H32" s="4">
        <v>69.7</v>
      </c>
      <c r="I32" s="4">
        <v>83.2</v>
      </c>
      <c r="J32" s="4">
        <f>(H32+I32)/2</f>
        <v>76.45</v>
      </c>
      <c r="K32" s="6"/>
    </row>
    <row r="33" spans="1:11">
      <c r="A33" s="4">
        <v>31</v>
      </c>
      <c r="B33" s="5" t="s">
        <v>78</v>
      </c>
      <c r="C33" s="5" t="s">
        <v>17</v>
      </c>
      <c r="D33" s="5" t="s">
        <v>68</v>
      </c>
      <c r="E33" s="4" t="s">
        <v>79</v>
      </c>
      <c r="F33" s="4" t="str">
        <f>REPLACE(E33,7,8,"********")</f>
        <v>370124********2015</v>
      </c>
      <c r="G33" s="4">
        <v>20191229252</v>
      </c>
      <c r="H33" s="4">
        <v>68.6</v>
      </c>
      <c r="I33" s="4">
        <v>83.6</v>
      </c>
      <c r="J33" s="4">
        <f>(H33+I33)/2</f>
        <v>76.1</v>
      </c>
      <c r="K33" s="6"/>
    </row>
    <row r="34" spans="1:11">
      <c r="A34" s="4">
        <v>32</v>
      </c>
      <c r="B34" s="5" t="s">
        <v>80</v>
      </c>
      <c r="C34" s="5" t="s">
        <v>13</v>
      </c>
      <c r="D34" s="5" t="s">
        <v>68</v>
      </c>
      <c r="E34" s="4" t="s">
        <v>81</v>
      </c>
      <c r="F34" s="4" t="str">
        <f>REPLACE(E34,7,8,"********")</f>
        <v>370124********5023</v>
      </c>
      <c r="G34" s="4">
        <v>20191229206</v>
      </c>
      <c r="H34" s="4">
        <v>69.5</v>
      </c>
      <c r="I34" s="4">
        <v>81.4</v>
      </c>
      <c r="J34" s="4">
        <f>(H34+I34)/2</f>
        <v>75.45</v>
      </c>
      <c r="K34" s="6"/>
    </row>
    <row r="35" spans="1:11">
      <c r="A35" s="4">
        <v>33</v>
      </c>
      <c r="B35" s="5" t="s">
        <v>82</v>
      </c>
      <c r="C35" s="5" t="s">
        <v>13</v>
      </c>
      <c r="D35" s="5" t="s">
        <v>68</v>
      </c>
      <c r="E35" s="4" t="s">
        <v>83</v>
      </c>
      <c r="F35" s="4" t="str">
        <f>REPLACE(E35,7,8,"********")</f>
        <v>370124********2540</v>
      </c>
      <c r="G35" s="4">
        <v>20191229253</v>
      </c>
      <c r="H35" s="4">
        <v>70.7</v>
      </c>
      <c r="I35" s="4">
        <v>80.2</v>
      </c>
      <c r="J35" s="4">
        <f>(H35+I35)/2</f>
        <v>75.45</v>
      </c>
      <c r="K35" s="6"/>
    </row>
    <row r="36" spans="1:11">
      <c r="A36" s="4">
        <v>34</v>
      </c>
      <c r="B36" s="5" t="s">
        <v>84</v>
      </c>
      <c r="C36" s="5" t="s">
        <v>13</v>
      </c>
      <c r="D36" s="5" t="s">
        <v>68</v>
      </c>
      <c r="E36" s="4" t="s">
        <v>85</v>
      </c>
      <c r="F36" s="4" t="str">
        <f>REPLACE(E36,7,8,"********")</f>
        <v>370124********202X</v>
      </c>
      <c r="G36" s="4">
        <v>20191229247</v>
      </c>
      <c r="H36" s="4">
        <v>66</v>
      </c>
      <c r="I36" s="4">
        <v>84.7</v>
      </c>
      <c r="J36" s="4">
        <f>(H36+I36)/2</f>
        <v>75.35</v>
      </c>
      <c r="K36" s="6"/>
    </row>
    <row r="37" spans="1:11">
      <c r="A37" s="4">
        <v>35</v>
      </c>
      <c r="B37" s="5" t="s">
        <v>86</v>
      </c>
      <c r="C37" s="5" t="s">
        <v>17</v>
      </c>
      <c r="D37" s="5" t="s">
        <v>68</v>
      </c>
      <c r="E37" s="4" t="s">
        <v>87</v>
      </c>
      <c r="F37" s="4" t="str">
        <f>REPLACE(E37,7,8,"********")</f>
        <v>152103********5714</v>
      </c>
      <c r="G37" s="4">
        <v>20191229251</v>
      </c>
      <c r="H37" s="4">
        <v>69.7</v>
      </c>
      <c r="I37" s="4">
        <v>81</v>
      </c>
      <c r="J37" s="4">
        <f>(H37+I37)/2</f>
        <v>75.35</v>
      </c>
      <c r="K37" s="6"/>
    </row>
    <row r="38" spans="1:11">
      <c r="A38" s="4">
        <v>36</v>
      </c>
      <c r="B38" s="5" t="s">
        <v>88</v>
      </c>
      <c r="C38" s="5" t="s">
        <v>13</v>
      </c>
      <c r="D38" s="5" t="s">
        <v>68</v>
      </c>
      <c r="E38" s="4" t="s">
        <v>89</v>
      </c>
      <c r="F38" s="4" t="str">
        <f>REPLACE(E38,7,8,"********")</f>
        <v>370124********2527</v>
      </c>
      <c r="G38" s="4">
        <v>20191229229</v>
      </c>
      <c r="H38" s="4">
        <v>67.7</v>
      </c>
      <c r="I38" s="4">
        <v>82.5</v>
      </c>
      <c r="J38" s="4">
        <f>(H38+I38)/2</f>
        <v>75.1</v>
      </c>
      <c r="K38" s="6"/>
    </row>
    <row r="39" spans="1:11">
      <c r="A39" s="4">
        <v>37</v>
      </c>
      <c r="B39" s="5" t="s">
        <v>90</v>
      </c>
      <c r="C39" s="5" t="s">
        <v>13</v>
      </c>
      <c r="D39" s="5" t="s">
        <v>68</v>
      </c>
      <c r="E39" s="4" t="s">
        <v>91</v>
      </c>
      <c r="F39" s="4" t="str">
        <f>REPLACE(E39,7,8,"********")</f>
        <v>370124********2527</v>
      </c>
      <c r="G39" s="4">
        <v>20191229217</v>
      </c>
      <c r="H39" s="4">
        <v>66.1</v>
      </c>
      <c r="I39" s="4">
        <v>84</v>
      </c>
      <c r="J39" s="4">
        <f>(H39+I39)/2</f>
        <v>75.05</v>
      </c>
      <c r="K39" s="6"/>
    </row>
    <row r="40" spans="1:11">
      <c r="A40" s="4">
        <v>38</v>
      </c>
      <c r="B40" s="5" t="s">
        <v>92</v>
      </c>
      <c r="C40" s="5" t="s">
        <v>13</v>
      </c>
      <c r="D40" s="5" t="s">
        <v>93</v>
      </c>
      <c r="E40" s="8" t="s">
        <v>94</v>
      </c>
      <c r="F40" s="4" t="str">
        <f>REPLACE(E40,7,8,"********")</f>
        <v>370124********3028</v>
      </c>
      <c r="G40" s="4">
        <v>20191229123</v>
      </c>
      <c r="H40" s="4">
        <v>80.2</v>
      </c>
      <c r="I40" s="4">
        <v>84.2</v>
      </c>
      <c r="J40" s="4">
        <f t="shared" ref="J40:J56" si="2">(H40+I40)/2</f>
        <v>82.2</v>
      </c>
      <c r="K40" s="6"/>
    </row>
    <row r="41" spans="1:11">
      <c r="A41" s="4">
        <v>39</v>
      </c>
      <c r="B41" s="5" t="s">
        <v>95</v>
      </c>
      <c r="C41" s="5" t="s">
        <v>13</v>
      </c>
      <c r="D41" s="5" t="s">
        <v>93</v>
      </c>
      <c r="E41" s="4" t="s">
        <v>96</v>
      </c>
      <c r="F41" s="4" t="str">
        <f t="shared" ref="F41:F72" si="3">REPLACE(E41,7,8,"********")</f>
        <v>370124********302X</v>
      </c>
      <c r="G41" s="4">
        <v>20191229105</v>
      </c>
      <c r="H41" s="4">
        <v>73.7</v>
      </c>
      <c r="I41" s="4">
        <v>83.8</v>
      </c>
      <c r="J41" s="4">
        <f t="shared" si="2"/>
        <v>78.75</v>
      </c>
      <c r="K41" s="6"/>
    </row>
    <row r="42" spans="1:11">
      <c r="A42" s="4">
        <v>40</v>
      </c>
      <c r="B42" s="5" t="s">
        <v>97</v>
      </c>
      <c r="C42" s="5" t="s">
        <v>17</v>
      </c>
      <c r="D42" s="5" t="s">
        <v>93</v>
      </c>
      <c r="E42" s="4" t="s">
        <v>98</v>
      </c>
      <c r="F42" s="4" t="str">
        <f t="shared" si="3"/>
        <v>370124********305X</v>
      </c>
      <c r="G42" s="4">
        <v>20191229104</v>
      </c>
      <c r="H42" s="4">
        <v>71.6</v>
      </c>
      <c r="I42" s="4">
        <v>85</v>
      </c>
      <c r="J42" s="4">
        <f t="shared" si="2"/>
        <v>78.3</v>
      </c>
      <c r="K42" s="6"/>
    </row>
    <row r="43" spans="1:11">
      <c r="A43" s="4">
        <v>41</v>
      </c>
      <c r="B43" s="5" t="s">
        <v>99</v>
      </c>
      <c r="C43" s="5" t="s">
        <v>13</v>
      </c>
      <c r="D43" s="5" t="s">
        <v>93</v>
      </c>
      <c r="E43" s="4" t="s">
        <v>100</v>
      </c>
      <c r="F43" s="4" t="str">
        <f t="shared" si="3"/>
        <v>370124********3025</v>
      </c>
      <c r="G43" s="4">
        <v>20191229119</v>
      </c>
      <c r="H43" s="4">
        <v>73.7</v>
      </c>
      <c r="I43" s="4">
        <v>82.8</v>
      </c>
      <c r="J43" s="4">
        <f t="shared" si="2"/>
        <v>78.25</v>
      </c>
      <c r="K43" s="6"/>
    </row>
    <row r="44" spans="1:11">
      <c r="A44" s="4">
        <v>42</v>
      </c>
      <c r="B44" s="5" t="s">
        <v>101</v>
      </c>
      <c r="C44" s="5" t="s">
        <v>13</v>
      </c>
      <c r="D44" s="5" t="s">
        <v>93</v>
      </c>
      <c r="E44" s="4" t="s">
        <v>102</v>
      </c>
      <c r="F44" s="4" t="str">
        <f t="shared" si="3"/>
        <v>370124********3047</v>
      </c>
      <c r="G44" s="4">
        <v>20191229082</v>
      </c>
      <c r="H44" s="4">
        <v>71.2</v>
      </c>
      <c r="I44" s="4">
        <v>84.2</v>
      </c>
      <c r="J44" s="4">
        <f t="shared" si="2"/>
        <v>77.7</v>
      </c>
      <c r="K44" s="6"/>
    </row>
    <row r="45" spans="1:11">
      <c r="A45" s="4">
        <v>43</v>
      </c>
      <c r="B45" s="5" t="s">
        <v>103</v>
      </c>
      <c r="C45" s="5" t="s">
        <v>17</v>
      </c>
      <c r="D45" s="5" t="s">
        <v>93</v>
      </c>
      <c r="E45" s="4" t="s">
        <v>104</v>
      </c>
      <c r="F45" s="4" t="str">
        <f t="shared" si="3"/>
        <v>370124********3037</v>
      </c>
      <c r="G45" s="4">
        <v>20191229121</v>
      </c>
      <c r="H45" s="4">
        <v>75.7</v>
      </c>
      <c r="I45" s="4">
        <v>79.6</v>
      </c>
      <c r="J45" s="4">
        <f t="shared" si="2"/>
        <v>77.65</v>
      </c>
      <c r="K45" s="6"/>
    </row>
    <row r="46" spans="1:11">
      <c r="A46" s="4">
        <v>44</v>
      </c>
      <c r="B46" s="5" t="s">
        <v>105</v>
      </c>
      <c r="C46" s="5" t="s">
        <v>13</v>
      </c>
      <c r="D46" s="5" t="s">
        <v>93</v>
      </c>
      <c r="E46" s="4" t="s">
        <v>106</v>
      </c>
      <c r="F46" s="4" t="str">
        <f t="shared" si="3"/>
        <v>370124********3025</v>
      </c>
      <c r="G46" s="4">
        <v>20191229077</v>
      </c>
      <c r="H46" s="4">
        <v>75.1</v>
      </c>
      <c r="I46" s="4">
        <v>79</v>
      </c>
      <c r="J46" s="4">
        <f t="shared" si="2"/>
        <v>77.05</v>
      </c>
      <c r="K46" s="6"/>
    </row>
    <row r="47" spans="1:11">
      <c r="A47" s="4">
        <v>45</v>
      </c>
      <c r="B47" s="5" t="s">
        <v>107</v>
      </c>
      <c r="C47" s="5" t="s">
        <v>13</v>
      </c>
      <c r="D47" s="5" t="s">
        <v>93</v>
      </c>
      <c r="E47" s="4" t="s">
        <v>108</v>
      </c>
      <c r="F47" s="4" t="str">
        <f t="shared" si="3"/>
        <v>370124********3020</v>
      </c>
      <c r="G47" s="4">
        <v>20191229106</v>
      </c>
      <c r="H47" s="4">
        <v>69</v>
      </c>
      <c r="I47" s="4">
        <v>84.6</v>
      </c>
      <c r="J47" s="4">
        <f t="shared" si="2"/>
        <v>76.8</v>
      </c>
      <c r="K47" s="6"/>
    </row>
    <row r="48" spans="1:11">
      <c r="A48" s="4">
        <v>46</v>
      </c>
      <c r="B48" s="5" t="s">
        <v>109</v>
      </c>
      <c r="C48" s="5" t="s">
        <v>17</v>
      </c>
      <c r="D48" s="5" t="s">
        <v>93</v>
      </c>
      <c r="E48" s="4" t="s">
        <v>110</v>
      </c>
      <c r="F48" s="4" t="str">
        <f t="shared" si="3"/>
        <v>370124********0054</v>
      </c>
      <c r="G48" s="4">
        <v>20191229103</v>
      </c>
      <c r="H48" s="4">
        <v>66.1</v>
      </c>
      <c r="I48" s="4">
        <v>87.2</v>
      </c>
      <c r="J48" s="4">
        <f t="shared" si="2"/>
        <v>76.65</v>
      </c>
      <c r="K48" s="6"/>
    </row>
    <row r="49" spans="1:11">
      <c r="A49" s="4">
        <v>47</v>
      </c>
      <c r="B49" s="5" t="s">
        <v>111</v>
      </c>
      <c r="C49" s="5" t="s">
        <v>13</v>
      </c>
      <c r="D49" s="5" t="s">
        <v>93</v>
      </c>
      <c r="E49" s="4" t="s">
        <v>112</v>
      </c>
      <c r="F49" s="4" t="str">
        <f t="shared" si="3"/>
        <v>370124********3029</v>
      </c>
      <c r="G49" s="4">
        <v>20191229110</v>
      </c>
      <c r="H49" s="4">
        <v>65</v>
      </c>
      <c r="I49" s="4">
        <v>84.8</v>
      </c>
      <c r="J49" s="4">
        <f t="shared" si="2"/>
        <v>74.9</v>
      </c>
      <c r="K49" s="6"/>
    </row>
    <row r="50" spans="1:11">
      <c r="A50" s="4">
        <v>48</v>
      </c>
      <c r="B50" s="5" t="s">
        <v>113</v>
      </c>
      <c r="C50" s="5" t="s">
        <v>13</v>
      </c>
      <c r="D50" s="5" t="s">
        <v>93</v>
      </c>
      <c r="E50" s="4" t="s">
        <v>114</v>
      </c>
      <c r="F50" s="4" t="str">
        <f t="shared" si="3"/>
        <v>371102********3827</v>
      </c>
      <c r="G50" s="4">
        <v>20191229093</v>
      </c>
      <c r="H50" s="4">
        <v>67.3</v>
      </c>
      <c r="I50" s="4">
        <v>81</v>
      </c>
      <c r="J50" s="4">
        <f t="shared" si="2"/>
        <v>74.15</v>
      </c>
      <c r="K50" s="6"/>
    </row>
    <row r="51" spans="1:11">
      <c r="A51" s="4">
        <v>49</v>
      </c>
      <c r="B51" s="5" t="s">
        <v>115</v>
      </c>
      <c r="C51" s="5" t="s">
        <v>13</v>
      </c>
      <c r="D51" s="5" t="s">
        <v>93</v>
      </c>
      <c r="E51" s="4" t="s">
        <v>116</v>
      </c>
      <c r="F51" s="4" t="str">
        <f t="shared" si="3"/>
        <v>370124********3042</v>
      </c>
      <c r="G51" s="4">
        <v>20191229124</v>
      </c>
      <c r="H51" s="4">
        <v>64.4</v>
      </c>
      <c r="I51" s="4">
        <v>83.6</v>
      </c>
      <c r="J51" s="4">
        <f t="shared" si="2"/>
        <v>74</v>
      </c>
      <c r="K51" s="6"/>
    </row>
    <row r="52" spans="1:11">
      <c r="A52" s="4">
        <v>50</v>
      </c>
      <c r="B52" s="5" t="s">
        <v>117</v>
      </c>
      <c r="C52" s="5" t="s">
        <v>13</v>
      </c>
      <c r="D52" s="5" t="s">
        <v>93</v>
      </c>
      <c r="E52" s="4" t="s">
        <v>118</v>
      </c>
      <c r="F52" s="4" t="str">
        <f t="shared" si="3"/>
        <v>370124********3042</v>
      </c>
      <c r="G52" s="4">
        <v>20191229089</v>
      </c>
      <c r="H52" s="4">
        <v>66.1</v>
      </c>
      <c r="I52" s="4">
        <v>81</v>
      </c>
      <c r="J52" s="4">
        <f t="shared" si="2"/>
        <v>73.55</v>
      </c>
      <c r="K52" s="6"/>
    </row>
    <row r="53" spans="1:11">
      <c r="A53" s="4">
        <v>51</v>
      </c>
      <c r="B53" s="5" t="s">
        <v>119</v>
      </c>
      <c r="C53" s="5" t="s">
        <v>17</v>
      </c>
      <c r="D53" s="5" t="s">
        <v>93</v>
      </c>
      <c r="E53" s="4" t="s">
        <v>120</v>
      </c>
      <c r="F53" s="4" t="str">
        <f t="shared" si="3"/>
        <v>370124********3012</v>
      </c>
      <c r="G53" s="4">
        <v>20191229096</v>
      </c>
      <c r="H53" s="4">
        <v>68.6</v>
      </c>
      <c r="I53" s="4">
        <v>78.4</v>
      </c>
      <c r="J53" s="4">
        <f t="shared" si="2"/>
        <v>73.5</v>
      </c>
      <c r="K53" s="6"/>
    </row>
    <row r="54" spans="1:11">
      <c r="A54" s="4">
        <v>52</v>
      </c>
      <c r="B54" s="5" t="s">
        <v>121</v>
      </c>
      <c r="C54" s="5" t="s">
        <v>17</v>
      </c>
      <c r="D54" s="5" t="s">
        <v>93</v>
      </c>
      <c r="E54" s="4" t="s">
        <v>122</v>
      </c>
      <c r="F54" s="4" t="str">
        <f t="shared" si="3"/>
        <v>370124********3034</v>
      </c>
      <c r="G54" s="4">
        <v>20191229071</v>
      </c>
      <c r="H54" s="4">
        <v>68</v>
      </c>
      <c r="I54" s="4">
        <v>78.6</v>
      </c>
      <c r="J54" s="4">
        <f t="shared" si="2"/>
        <v>73.3</v>
      </c>
      <c r="K54" s="6"/>
    </row>
    <row r="55" spans="1:11">
      <c r="A55" s="4">
        <v>53</v>
      </c>
      <c r="B55" s="5" t="s">
        <v>123</v>
      </c>
      <c r="C55" s="5" t="s">
        <v>17</v>
      </c>
      <c r="D55" s="5" t="s">
        <v>93</v>
      </c>
      <c r="E55" s="4" t="s">
        <v>124</v>
      </c>
      <c r="F55" s="4" t="str">
        <f t="shared" si="3"/>
        <v>370124********3033</v>
      </c>
      <c r="G55" s="4">
        <v>20191229072</v>
      </c>
      <c r="H55" s="4">
        <v>66.5</v>
      </c>
      <c r="I55" s="4">
        <v>79.6</v>
      </c>
      <c r="J55" s="4">
        <f t="shared" si="2"/>
        <v>73.05</v>
      </c>
      <c r="K55" s="6"/>
    </row>
    <row r="56" spans="1:11">
      <c r="A56" s="4">
        <v>54</v>
      </c>
      <c r="B56" s="5" t="s">
        <v>125</v>
      </c>
      <c r="C56" s="5" t="s">
        <v>17</v>
      </c>
      <c r="D56" s="5" t="s">
        <v>93</v>
      </c>
      <c r="E56" s="4" t="s">
        <v>126</v>
      </c>
      <c r="F56" s="4" t="str">
        <f t="shared" si="3"/>
        <v>370124********3031</v>
      </c>
      <c r="G56" s="4">
        <v>20191229111</v>
      </c>
      <c r="H56" s="4">
        <v>63.2</v>
      </c>
      <c r="I56" s="4">
        <v>82.6</v>
      </c>
      <c r="J56" s="4">
        <f t="shared" si="2"/>
        <v>72.9</v>
      </c>
      <c r="K56" s="6"/>
    </row>
    <row r="57" spans="1:11">
      <c r="A57" s="4">
        <v>55</v>
      </c>
      <c r="B57" s="5" t="s">
        <v>127</v>
      </c>
      <c r="C57" s="5" t="s">
        <v>17</v>
      </c>
      <c r="D57" s="5" t="s">
        <v>128</v>
      </c>
      <c r="E57" s="4" t="s">
        <v>129</v>
      </c>
      <c r="F57" s="4" t="str">
        <f t="shared" ref="F57:F65" si="4">REPLACE(E57,7,8,"********")</f>
        <v>370124********451X</v>
      </c>
      <c r="G57" s="4">
        <v>20191229149</v>
      </c>
      <c r="H57" s="4">
        <v>76.3</v>
      </c>
      <c r="I57" s="7">
        <v>84.8</v>
      </c>
      <c r="J57" s="4">
        <f t="shared" ref="J57:J65" si="5">(H57+I57)/2</f>
        <v>80.55</v>
      </c>
      <c r="K57" s="6"/>
    </row>
    <row r="58" spans="1:11">
      <c r="A58" s="4">
        <v>56</v>
      </c>
      <c r="B58" s="5" t="s">
        <v>130</v>
      </c>
      <c r="C58" s="5" t="s">
        <v>17</v>
      </c>
      <c r="D58" s="5" t="s">
        <v>128</v>
      </c>
      <c r="E58" s="4" t="s">
        <v>131</v>
      </c>
      <c r="F58" s="4" t="str">
        <f t="shared" si="4"/>
        <v>370124********4550</v>
      </c>
      <c r="G58" s="4">
        <v>20191229134</v>
      </c>
      <c r="H58" s="4">
        <v>75.3</v>
      </c>
      <c r="I58" s="7">
        <v>79</v>
      </c>
      <c r="J58" s="4">
        <f t="shared" si="5"/>
        <v>77.15</v>
      </c>
      <c r="K58" s="6"/>
    </row>
    <row r="59" spans="1:11">
      <c r="A59" s="4">
        <v>57</v>
      </c>
      <c r="B59" s="5" t="s">
        <v>132</v>
      </c>
      <c r="C59" s="5" t="s">
        <v>17</v>
      </c>
      <c r="D59" s="5" t="s">
        <v>128</v>
      </c>
      <c r="E59" s="4" t="s">
        <v>133</v>
      </c>
      <c r="F59" s="4" t="str">
        <f t="shared" si="4"/>
        <v>370124********4513</v>
      </c>
      <c r="G59" s="4">
        <v>20191229141</v>
      </c>
      <c r="H59" s="4">
        <v>73</v>
      </c>
      <c r="I59" s="7">
        <v>79.2</v>
      </c>
      <c r="J59" s="4">
        <f t="shared" si="5"/>
        <v>76.1</v>
      </c>
      <c r="K59" s="6"/>
    </row>
    <row r="60" spans="1:11">
      <c r="A60" s="4">
        <v>58</v>
      </c>
      <c r="B60" s="5" t="s">
        <v>134</v>
      </c>
      <c r="C60" s="5" t="s">
        <v>17</v>
      </c>
      <c r="D60" s="5" t="s">
        <v>128</v>
      </c>
      <c r="E60" s="4" t="s">
        <v>135</v>
      </c>
      <c r="F60" s="4" t="str">
        <f t="shared" si="4"/>
        <v>370124********4516</v>
      </c>
      <c r="G60" s="4">
        <v>20191229148</v>
      </c>
      <c r="H60" s="4">
        <v>71.6</v>
      </c>
      <c r="I60" s="7">
        <v>80.4</v>
      </c>
      <c r="J60" s="4">
        <f t="shared" si="5"/>
        <v>76</v>
      </c>
      <c r="K60" s="6"/>
    </row>
    <row r="61" spans="1:11">
      <c r="A61" s="4">
        <v>59</v>
      </c>
      <c r="B61" s="5" t="s">
        <v>65</v>
      </c>
      <c r="C61" s="5" t="s">
        <v>13</v>
      </c>
      <c r="D61" s="5" t="s">
        <v>128</v>
      </c>
      <c r="E61" s="4" t="s">
        <v>136</v>
      </c>
      <c r="F61" s="4" t="str">
        <f t="shared" si="4"/>
        <v>370124********4528</v>
      </c>
      <c r="G61" s="4">
        <v>20191229147</v>
      </c>
      <c r="H61" s="4">
        <v>72.5</v>
      </c>
      <c r="I61" s="7">
        <v>78.2</v>
      </c>
      <c r="J61" s="4">
        <f t="shared" si="5"/>
        <v>75.35</v>
      </c>
      <c r="K61" s="6"/>
    </row>
    <row r="62" spans="1:11">
      <c r="A62" s="4">
        <v>60</v>
      </c>
      <c r="B62" s="5" t="s">
        <v>137</v>
      </c>
      <c r="C62" s="5" t="s">
        <v>13</v>
      </c>
      <c r="D62" s="5" t="s">
        <v>128</v>
      </c>
      <c r="E62" s="4" t="s">
        <v>138</v>
      </c>
      <c r="F62" s="4" t="str">
        <f t="shared" si="4"/>
        <v>370124********4526</v>
      </c>
      <c r="G62" s="4">
        <v>20191229146</v>
      </c>
      <c r="H62" s="4">
        <v>64.9</v>
      </c>
      <c r="I62" s="7">
        <v>83.6</v>
      </c>
      <c r="J62" s="4">
        <f t="shared" si="5"/>
        <v>74.25</v>
      </c>
      <c r="K62" s="6"/>
    </row>
    <row r="63" spans="1:11">
      <c r="A63" s="4">
        <v>61</v>
      </c>
      <c r="B63" s="5" t="s">
        <v>139</v>
      </c>
      <c r="C63" s="5" t="s">
        <v>13</v>
      </c>
      <c r="D63" s="5" t="s">
        <v>128</v>
      </c>
      <c r="E63" s="4" t="s">
        <v>140</v>
      </c>
      <c r="F63" s="4" t="str">
        <f t="shared" si="4"/>
        <v>370124********4521</v>
      </c>
      <c r="G63" s="4">
        <v>20191229133</v>
      </c>
      <c r="H63" s="4">
        <v>66.1</v>
      </c>
      <c r="I63" s="7">
        <v>80.4</v>
      </c>
      <c r="J63" s="4">
        <f t="shared" si="5"/>
        <v>73.25</v>
      </c>
      <c r="K63" s="6"/>
    </row>
    <row r="64" spans="1:11">
      <c r="A64" s="4">
        <v>62</v>
      </c>
      <c r="B64" s="5" t="s">
        <v>141</v>
      </c>
      <c r="C64" s="5" t="s">
        <v>17</v>
      </c>
      <c r="D64" s="5" t="s">
        <v>128</v>
      </c>
      <c r="E64" s="4" t="s">
        <v>142</v>
      </c>
      <c r="F64" s="4" t="str">
        <f t="shared" si="4"/>
        <v>370124********4511</v>
      </c>
      <c r="G64" s="4">
        <v>20191229145</v>
      </c>
      <c r="H64" s="4">
        <v>65.9</v>
      </c>
      <c r="I64" s="7">
        <v>76.6</v>
      </c>
      <c r="J64" s="4">
        <f t="shared" si="5"/>
        <v>71.25</v>
      </c>
      <c r="K64" s="6"/>
    </row>
    <row r="65" spans="1:11">
      <c r="A65" s="4">
        <v>63</v>
      </c>
      <c r="B65" s="5" t="s">
        <v>143</v>
      </c>
      <c r="C65" s="5" t="s">
        <v>13</v>
      </c>
      <c r="D65" s="5" t="s">
        <v>128</v>
      </c>
      <c r="E65" s="4" t="s">
        <v>144</v>
      </c>
      <c r="F65" s="4" t="str">
        <f t="shared" si="4"/>
        <v>370124********4523</v>
      </c>
      <c r="G65" s="4">
        <v>20191229135</v>
      </c>
      <c r="H65" s="4">
        <v>60.7</v>
      </c>
      <c r="I65" s="7">
        <v>81</v>
      </c>
      <c r="J65" s="4">
        <f t="shared" si="5"/>
        <v>70.85</v>
      </c>
      <c r="K65" s="6"/>
    </row>
    <row r="66" spans="1:11">
      <c r="A66" s="4">
        <v>64</v>
      </c>
      <c r="B66" s="5" t="s">
        <v>145</v>
      </c>
      <c r="C66" s="5" t="s">
        <v>17</v>
      </c>
      <c r="D66" s="5" t="s">
        <v>146</v>
      </c>
      <c r="E66" s="4" t="s">
        <v>147</v>
      </c>
      <c r="F66" s="4" t="str">
        <f>REPLACE(E66,7,8,"********")</f>
        <v>370124********5035</v>
      </c>
      <c r="G66" s="4">
        <v>20191229281</v>
      </c>
      <c r="H66" s="4">
        <v>73.1</v>
      </c>
      <c r="I66" s="4">
        <v>83.6</v>
      </c>
      <c r="J66" s="4">
        <f t="shared" ref="J66:J85" si="6">(H66+I66)/2</f>
        <v>78.35</v>
      </c>
      <c r="K66" s="6"/>
    </row>
    <row r="67" spans="1:11">
      <c r="A67" s="4">
        <v>65</v>
      </c>
      <c r="B67" s="5" t="s">
        <v>148</v>
      </c>
      <c r="C67" s="5" t="s">
        <v>17</v>
      </c>
      <c r="D67" s="5" t="s">
        <v>146</v>
      </c>
      <c r="E67" s="4" t="s">
        <v>149</v>
      </c>
      <c r="F67" s="4" t="str">
        <f>REPLACE(E67,7,8,"********")</f>
        <v>370124********5011</v>
      </c>
      <c r="G67" s="4">
        <v>20191229301</v>
      </c>
      <c r="H67" s="4">
        <v>72.4</v>
      </c>
      <c r="I67" s="4">
        <v>83.6</v>
      </c>
      <c r="J67" s="4">
        <f t="shared" si="6"/>
        <v>78</v>
      </c>
      <c r="K67" s="6"/>
    </row>
    <row r="68" spans="1:11">
      <c r="A68" s="4">
        <v>66</v>
      </c>
      <c r="B68" s="5" t="s">
        <v>150</v>
      </c>
      <c r="C68" s="5" t="s">
        <v>17</v>
      </c>
      <c r="D68" s="5" t="s">
        <v>146</v>
      </c>
      <c r="E68" s="4" t="s">
        <v>151</v>
      </c>
      <c r="F68" s="4" t="str">
        <f>REPLACE(E68,7,8,"********")</f>
        <v>370124********701X</v>
      </c>
      <c r="G68" s="4">
        <v>20191229320</v>
      </c>
      <c r="H68" s="4">
        <v>73.4</v>
      </c>
      <c r="I68" s="4">
        <v>82.2</v>
      </c>
      <c r="J68" s="4">
        <f t="shared" si="6"/>
        <v>77.8</v>
      </c>
      <c r="K68" s="6"/>
    </row>
    <row r="69" spans="1:11">
      <c r="A69" s="4">
        <v>67</v>
      </c>
      <c r="B69" s="5" t="s">
        <v>152</v>
      </c>
      <c r="C69" s="5" t="s">
        <v>17</v>
      </c>
      <c r="D69" s="5" t="s">
        <v>146</v>
      </c>
      <c r="E69" s="4" t="s">
        <v>153</v>
      </c>
      <c r="F69" s="4" t="str">
        <f>REPLACE(E69,7,8,"********")</f>
        <v>370124********7019</v>
      </c>
      <c r="G69" s="4">
        <v>20191229262</v>
      </c>
      <c r="H69" s="4">
        <v>68</v>
      </c>
      <c r="I69" s="4">
        <v>86.6</v>
      </c>
      <c r="J69" s="4">
        <f t="shared" si="6"/>
        <v>77.3</v>
      </c>
      <c r="K69" s="6"/>
    </row>
    <row r="70" spans="1:11">
      <c r="A70" s="4">
        <v>68</v>
      </c>
      <c r="B70" s="5" t="s">
        <v>154</v>
      </c>
      <c r="C70" s="5" t="s">
        <v>13</v>
      </c>
      <c r="D70" s="5" t="s">
        <v>146</v>
      </c>
      <c r="E70" s="4" t="s">
        <v>155</v>
      </c>
      <c r="F70" s="4" t="str">
        <f>REPLACE(E70,7,8,"********")</f>
        <v>370124********5025</v>
      </c>
      <c r="G70" s="4">
        <v>20191229303</v>
      </c>
      <c r="H70" s="4">
        <v>71.3</v>
      </c>
      <c r="I70" s="4">
        <v>82.8</v>
      </c>
      <c r="J70" s="4">
        <f t="shared" si="6"/>
        <v>77.05</v>
      </c>
      <c r="K70" s="6"/>
    </row>
    <row r="71" spans="1:11">
      <c r="A71" s="4">
        <v>69</v>
      </c>
      <c r="B71" s="5" t="s">
        <v>156</v>
      </c>
      <c r="C71" s="5" t="s">
        <v>17</v>
      </c>
      <c r="D71" s="5" t="s">
        <v>146</v>
      </c>
      <c r="E71" s="4" t="s">
        <v>157</v>
      </c>
      <c r="F71" s="4" t="str">
        <f>REPLACE(E71,7,8,"********")</f>
        <v>370124********7039</v>
      </c>
      <c r="G71" s="4">
        <v>20191229305</v>
      </c>
      <c r="H71" s="4">
        <v>68.9</v>
      </c>
      <c r="I71" s="4">
        <v>85</v>
      </c>
      <c r="J71" s="4">
        <f t="shared" si="6"/>
        <v>76.95</v>
      </c>
      <c r="K71" s="6"/>
    </row>
    <row r="72" spans="1:11">
      <c r="A72" s="4">
        <v>70</v>
      </c>
      <c r="B72" s="5" t="s">
        <v>158</v>
      </c>
      <c r="C72" s="5" t="s">
        <v>13</v>
      </c>
      <c r="D72" s="5" t="s">
        <v>146</v>
      </c>
      <c r="E72" s="4" t="s">
        <v>159</v>
      </c>
      <c r="F72" s="4" t="str">
        <f>REPLACE(E72,7,8,"********")</f>
        <v>370124********5022</v>
      </c>
      <c r="G72" s="4">
        <v>20191229310</v>
      </c>
      <c r="H72" s="4">
        <v>68.6</v>
      </c>
      <c r="I72" s="4">
        <v>84</v>
      </c>
      <c r="J72" s="4">
        <f t="shared" si="6"/>
        <v>76.3</v>
      </c>
      <c r="K72" s="6"/>
    </row>
    <row r="73" spans="1:11">
      <c r="A73" s="4">
        <v>71</v>
      </c>
      <c r="B73" s="5" t="s">
        <v>160</v>
      </c>
      <c r="C73" s="5" t="s">
        <v>13</v>
      </c>
      <c r="D73" s="5" t="s">
        <v>146</v>
      </c>
      <c r="E73" s="4" t="s">
        <v>161</v>
      </c>
      <c r="F73" s="4" t="str">
        <f>REPLACE(E73,7,8,"********")</f>
        <v>370124********5023</v>
      </c>
      <c r="G73" s="4">
        <v>20191229285</v>
      </c>
      <c r="H73" s="4">
        <v>70.5</v>
      </c>
      <c r="I73" s="4">
        <v>81.8</v>
      </c>
      <c r="J73" s="4">
        <f t="shared" si="6"/>
        <v>76.15</v>
      </c>
      <c r="K73" s="6"/>
    </row>
    <row r="74" spans="1:11">
      <c r="A74" s="4">
        <v>72</v>
      </c>
      <c r="B74" s="5" t="s">
        <v>162</v>
      </c>
      <c r="C74" s="5" t="s">
        <v>17</v>
      </c>
      <c r="D74" s="5" t="s">
        <v>146</v>
      </c>
      <c r="E74" s="4" t="s">
        <v>163</v>
      </c>
      <c r="F74" s="4" t="str">
        <f>REPLACE(E74,7,8,"********")</f>
        <v>370124********7010</v>
      </c>
      <c r="G74" s="4">
        <v>20191229294</v>
      </c>
      <c r="H74" s="4">
        <v>69.2</v>
      </c>
      <c r="I74" s="4">
        <v>83</v>
      </c>
      <c r="J74" s="4">
        <f t="shared" si="6"/>
        <v>76.1</v>
      </c>
      <c r="K74" s="6"/>
    </row>
    <row r="75" spans="1:11">
      <c r="A75" s="4">
        <v>73</v>
      </c>
      <c r="B75" s="5" t="s">
        <v>164</v>
      </c>
      <c r="C75" s="5" t="s">
        <v>13</v>
      </c>
      <c r="D75" s="5" t="s">
        <v>146</v>
      </c>
      <c r="E75" s="4" t="s">
        <v>165</v>
      </c>
      <c r="F75" s="4" t="str">
        <f>REPLACE(E75,7,8,"********")</f>
        <v>370124********0029</v>
      </c>
      <c r="G75" s="4">
        <v>20191229299</v>
      </c>
      <c r="H75" s="4">
        <v>68.3</v>
      </c>
      <c r="I75" s="4">
        <v>82.8</v>
      </c>
      <c r="J75" s="4">
        <f t="shared" si="6"/>
        <v>75.55</v>
      </c>
      <c r="K75" s="6"/>
    </row>
    <row r="76" spans="1:11">
      <c r="A76" s="4">
        <v>74</v>
      </c>
      <c r="B76" s="5" t="s">
        <v>166</v>
      </c>
      <c r="C76" s="5" t="s">
        <v>13</v>
      </c>
      <c r="D76" s="5" t="s">
        <v>146</v>
      </c>
      <c r="E76" s="4" t="s">
        <v>167</v>
      </c>
      <c r="F76" s="4" t="str">
        <f>REPLACE(E76,7,8,"********")</f>
        <v>370124********1526</v>
      </c>
      <c r="G76" s="4">
        <v>20191229312</v>
      </c>
      <c r="H76" s="4">
        <v>69</v>
      </c>
      <c r="I76" s="4">
        <v>82</v>
      </c>
      <c r="J76" s="4">
        <f t="shared" si="6"/>
        <v>75.5</v>
      </c>
      <c r="K76" s="6"/>
    </row>
    <row r="77" spans="1:11">
      <c r="A77" s="4">
        <v>75</v>
      </c>
      <c r="B77" s="5" t="s">
        <v>168</v>
      </c>
      <c r="C77" s="5" t="s">
        <v>13</v>
      </c>
      <c r="D77" s="5" t="s">
        <v>146</v>
      </c>
      <c r="E77" s="4" t="s">
        <v>169</v>
      </c>
      <c r="F77" s="4" t="str">
        <f>REPLACE(E77,7,8,"********")</f>
        <v>370124********7040</v>
      </c>
      <c r="G77" s="4">
        <v>20191229313</v>
      </c>
      <c r="H77" s="4">
        <v>68.9</v>
      </c>
      <c r="I77" s="4">
        <v>81</v>
      </c>
      <c r="J77" s="4">
        <f t="shared" si="6"/>
        <v>74.95</v>
      </c>
      <c r="K77" s="6"/>
    </row>
    <row r="78" spans="1:11">
      <c r="A78" s="4">
        <v>76</v>
      </c>
      <c r="B78" s="5" t="s">
        <v>170</v>
      </c>
      <c r="C78" s="5" t="s">
        <v>17</v>
      </c>
      <c r="D78" s="5" t="s">
        <v>146</v>
      </c>
      <c r="E78" s="4" t="s">
        <v>171</v>
      </c>
      <c r="F78" s="4" t="str">
        <f>REPLACE(E78,7,8,"********")</f>
        <v>370124********0019</v>
      </c>
      <c r="G78" s="4">
        <v>20191229290</v>
      </c>
      <c r="H78" s="4">
        <v>67.7</v>
      </c>
      <c r="I78" s="4">
        <v>81.6</v>
      </c>
      <c r="J78" s="4">
        <f t="shared" si="6"/>
        <v>74.65</v>
      </c>
      <c r="K78" s="6"/>
    </row>
    <row r="79" spans="1:11">
      <c r="A79" s="4">
        <v>77</v>
      </c>
      <c r="B79" s="5" t="s">
        <v>172</v>
      </c>
      <c r="C79" s="5" t="s">
        <v>17</v>
      </c>
      <c r="D79" s="5" t="s">
        <v>146</v>
      </c>
      <c r="E79" s="4" t="s">
        <v>173</v>
      </c>
      <c r="F79" s="4" t="str">
        <f>REPLACE(E79,7,8,"********")</f>
        <v>370124********7036</v>
      </c>
      <c r="G79" s="4">
        <v>20191229307</v>
      </c>
      <c r="H79" s="4">
        <v>64.4</v>
      </c>
      <c r="I79" s="4">
        <v>83.6</v>
      </c>
      <c r="J79" s="4">
        <f t="shared" si="6"/>
        <v>74</v>
      </c>
      <c r="K79" s="6"/>
    </row>
    <row r="80" spans="1:11">
      <c r="A80" s="4">
        <v>78</v>
      </c>
      <c r="B80" s="5" t="s">
        <v>174</v>
      </c>
      <c r="C80" s="5" t="s">
        <v>13</v>
      </c>
      <c r="D80" s="5" t="s">
        <v>146</v>
      </c>
      <c r="E80" s="4" t="s">
        <v>175</v>
      </c>
      <c r="F80" s="4" t="str">
        <f>REPLACE(E80,7,8,"********")</f>
        <v>370124********0023</v>
      </c>
      <c r="G80" s="4">
        <v>20191229279</v>
      </c>
      <c r="H80" s="4">
        <v>64.9</v>
      </c>
      <c r="I80" s="4">
        <v>82.6</v>
      </c>
      <c r="J80" s="4">
        <f t="shared" si="6"/>
        <v>73.75</v>
      </c>
      <c r="K80" s="6"/>
    </row>
    <row r="81" spans="1:11">
      <c r="A81" s="4">
        <v>79</v>
      </c>
      <c r="B81" s="5" t="s">
        <v>176</v>
      </c>
      <c r="C81" s="5" t="s">
        <v>13</v>
      </c>
      <c r="D81" s="5" t="s">
        <v>146</v>
      </c>
      <c r="E81" s="4" t="s">
        <v>177</v>
      </c>
      <c r="F81" s="4" t="str">
        <f>REPLACE(E81,7,8,"********")</f>
        <v>370124********7047</v>
      </c>
      <c r="G81" s="4">
        <v>20191229296</v>
      </c>
      <c r="H81" s="4">
        <v>64.7</v>
      </c>
      <c r="I81" s="4">
        <v>81</v>
      </c>
      <c r="J81" s="4">
        <f t="shared" si="6"/>
        <v>72.85</v>
      </c>
      <c r="K81" s="6"/>
    </row>
    <row r="82" spans="1:11">
      <c r="A82" s="4">
        <v>80</v>
      </c>
      <c r="B82" s="5" t="s">
        <v>178</v>
      </c>
      <c r="C82" s="5" t="s">
        <v>13</v>
      </c>
      <c r="D82" s="5" t="s">
        <v>146</v>
      </c>
      <c r="E82" s="4" t="s">
        <v>179</v>
      </c>
      <c r="F82" s="4" t="str">
        <f>REPLACE(E82,7,8,"********")</f>
        <v>370124********702X</v>
      </c>
      <c r="G82" s="4">
        <v>20191229276</v>
      </c>
      <c r="H82" s="4">
        <v>64.7</v>
      </c>
      <c r="I82" s="4">
        <v>80.8</v>
      </c>
      <c r="J82" s="4">
        <f t="shared" si="6"/>
        <v>72.75</v>
      </c>
      <c r="K82" s="6"/>
    </row>
    <row r="83" spans="1:11">
      <c r="A83" s="4">
        <v>81</v>
      </c>
      <c r="B83" s="5" t="s">
        <v>180</v>
      </c>
      <c r="C83" s="5" t="s">
        <v>13</v>
      </c>
      <c r="D83" s="5" t="s">
        <v>146</v>
      </c>
      <c r="E83" s="4" t="s">
        <v>181</v>
      </c>
      <c r="F83" s="4" t="str">
        <f>REPLACE(E83,7,8,"********")</f>
        <v>370124********5024</v>
      </c>
      <c r="G83" s="4">
        <v>20191229278</v>
      </c>
      <c r="H83" s="4">
        <v>66</v>
      </c>
      <c r="I83" s="4">
        <v>78.6</v>
      </c>
      <c r="J83" s="4">
        <f t="shared" si="6"/>
        <v>72.3</v>
      </c>
      <c r="K83" s="6"/>
    </row>
    <row r="84" spans="1:11">
      <c r="A84" s="4">
        <v>82</v>
      </c>
      <c r="B84" s="5" t="s">
        <v>182</v>
      </c>
      <c r="C84" s="5" t="s">
        <v>13</v>
      </c>
      <c r="D84" s="5" t="s">
        <v>146</v>
      </c>
      <c r="E84" s="4" t="s">
        <v>183</v>
      </c>
      <c r="F84" s="4" t="str">
        <f>REPLACE(E84,7,8,"********")</f>
        <v>371322********1266</v>
      </c>
      <c r="G84" s="4">
        <v>20191229304</v>
      </c>
      <c r="H84" s="4">
        <v>55.7</v>
      </c>
      <c r="I84" s="4">
        <v>88.2</v>
      </c>
      <c r="J84" s="4">
        <f t="shared" si="6"/>
        <v>71.95</v>
      </c>
      <c r="K84" s="6"/>
    </row>
    <row r="85" spans="1:11">
      <c r="A85" s="4">
        <v>83</v>
      </c>
      <c r="B85" s="4" t="s">
        <v>184</v>
      </c>
      <c r="C85" s="4" t="s">
        <v>13</v>
      </c>
      <c r="D85" s="4" t="s">
        <v>146</v>
      </c>
      <c r="E85" s="4" t="s">
        <v>185</v>
      </c>
      <c r="F85" s="4" t="s">
        <v>186</v>
      </c>
      <c r="G85" s="4">
        <v>20191229319</v>
      </c>
      <c r="H85" s="4">
        <v>61.2</v>
      </c>
      <c r="I85" s="4">
        <v>82.2</v>
      </c>
      <c r="J85" s="4">
        <v>71.7</v>
      </c>
      <c r="K85" s="6" t="s">
        <v>187</v>
      </c>
    </row>
  </sheetData>
  <sortState ref="A3:AC48">
    <sortCondition ref="J3" descending="1"/>
  </sortState>
  <mergeCells count="1">
    <mergeCell ref="A1:J1"/>
  </mergeCells>
  <pageMargins left="0.15748031496063" right="0.15748031496063" top="0.236220472440945" bottom="0.15748031496063" header="0.196850393700787" footer="0.1574803149606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面试全部信息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灰太狼</cp:lastModifiedBy>
  <dcterms:created xsi:type="dcterms:W3CDTF">2008-09-11T17:22:00Z</dcterms:created>
  <cp:lastPrinted>2020-01-13T01:41:00Z</cp:lastPrinted>
  <dcterms:modified xsi:type="dcterms:W3CDTF">2020-03-20T06:51:04Z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