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activeTab="4"/>
  </bookViews>
  <sheets>
    <sheet name="第一考场" sheetId="2" r:id="rId1"/>
    <sheet name="第二考场" sheetId="3" r:id="rId2"/>
    <sheet name="第三考场" sheetId="4" r:id="rId3"/>
    <sheet name="第四考场" sheetId="5" r:id="rId4"/>
    <sheet name="第五考场" sheetId="6" r:id="rId5"/>
  </sheets>
  <calcPr calcId="144525"/>
</workbook>
</file>

<file path=xl/sharedStrings.xml><?xml version="1.0" encoding="utf-8"?>
<sst xmlns="http://schemas.openxmlformats.org/spreadsheetml/2006/main" count="600" uniqueCount="284">
  <si>
    <t>莒县2019年度公开招聘城市社区工作者和政府购买社区服务岗位工作人员面试成绩名单</t>
  </si>
  <si>
    <t>考号</t>
  </si>
  <si>
    <t>姓名</t>
  </si>
  <si>
    <t>性别</t>
  </si>
  <si>
    <t>报考职位</t>
  </si>
  <si>
    <t>笔试成绩</t>
  </si>
  <si>
    <t>加分项</t>
  </si>
  <si>
    <t>笔试环节
最终成绩</t>
  </si>
  <si>
    <t>面试顺
序号</t>
  </si>
  <si>
    <t>面试成绩</t>
  </si>
  <si>
    <t>考场间
调平分</t>
  </si>
  <si>
    <t>面试最终成绩</t>
  </si>
  <si>
    <t>最终成绩</t>
  </si>
  <si>
    <t>备注</t>
  </si>
  <si>
    <t>20190228</t>
  </si>
  <si>
    <t>刘庆庆</t>
  </si>
  <si>
    <t>女</t>
  </si>
  <si>
    <t>岗位6</t>
  </si>
  <si>
    <t>原岗位4</t>
  </si>
  <si>
    <t>20190708</t>
  </si>
  <si>
    <t>柴左洪</t>
  </si>
  <si>
    <t>20190920</t>
  </si>
  <si>
    <t>周浩</t>
  </si>
  <si>
    <t>男</t>
  </si>
  <si>
    <t>20190570</t>
  </si>
  <si>
    <t>王璐瑶</t>
  </si>
  <si>
    <t>20190342</t>
  </si>
  <si>
    <t>苏忠慧</t>
  </si>
  <si>
    <t>20190440</t>
  </si>
  <si>
    <t>李玉莹</t>
  </si>
  <si>
    <t>20191217</t>
  </si>
  <si>
    <t>姜明凤</t>
  </si>
  <si>
    <t>20191137</t>
  </si>
  <si>
    <t>李海明</t>
  </si>
  <si>
    <t>20190869</t>
  </si>
  <si>
    <t>许腾飞</t>
  </si>
  <si>
    <t>20191183</t>
  </si>
  <si>
    <t>钟红梅</t>
  </si>
  <si>
    <t>20190623</t>
  </si>
  <si>
    <t>王善青</t>
  </si>
  <si>
    <t>20190210</t>
  </si>
  <si>
    <t>王裕莹</t>
  </si>
  <si>
    <t>原岗位3</t>
  </si>
  <si>
    <t>20190580</t>
  </si>
  <si>
    <t>邵伟</t>
  </si>
  <si>
    <t>20191299</t>
  </si>
  <si>
    <t>陈姝君</t>
  </si>
  <si>
    <t>20190073</t>
  </si>
  <si>
    <t>周扬杰</t>
  </si>
  <si>
    <t>20190611</t>
  </si>
  <si>
    <t>刘环芹</t>
  </si>
  <si>
    <t>20191282</t>
  </si>
  <si>
    <t>于兆祥</t>
  </si>
  <si>
    <t>20190673</t>
  </si>
  <si>
    <t>李彦强</t>
  </si>
  <si>
    <t>20190429</t>
  </si>
  <si>
    <t>刘相欢</t>
  </si>
  <si>
    <t>20190840</t>
  </si>
  <si>
    <t>张金苗</t>
  </si>
  <si>
    <t>20191113</t>
  </si>
  <si>
    <t>穆庆姣</t>
  </si>
  <si>
    <t>20190716</t>
  </si>
  <si>
    <t>陈俐颖</t>
  </si>
  <si>
    <t>20190887</t>
  </si>
  <si>
    <t>吴世龙</t>
  </si>
  <si>
    <t>20190498</t>
  </si>
  <si>
    <t>徐铭鸿</t>
  </si>
  <si>
    <t>20190391</t>
  </si>
  <si>
    <t>杜中强</t>
  </si>
  <si>
    <t>莒县2019年度公开招聘城市社区工作者和政府购买社区服务岗位工作人员
面试成绩公示名单</t>
  </si>
  <si>
    <t>20191078</t>
  </si>
  <si>
    <t>戚宏彬</t>
  </si>
  <si>
    <t>20190351</t>
  </si>
  <si>
    <t>范开莉</t>
  </si>
  <si>
    <t>20190643</t>
  </si>
  <si>
    <t>朱燃炜</t>
  </si>
  <si>
    <t>20190500</t>
  </si>
  <si>
    <t>李明星</t>
  </si>
  <si>
    <t>20190863</t>
  </si>
  <si>
    <t>孔范敏</t>
  </si>
  <si>
    <t>20190407</t>
  </si>
  <si>
    <t>薛喜玲</t>
  </si>
  <si>
    <t>20190355</t>
  </si>
  <si>
    <t>李阳</t>
  </si>
  <si>
    <t>20190475</t>
  </si>
  <si>
    <t>张宏专</t>
  </si>
  <si>
    <t>20190900</t>
  </si>
  <si>
    <t>郝誉翔</t>
  </si>
  <si>
    <t>20190573</t>
  </si>
  <si>
    <t>高洪娜</t>
  </si>
  <si>
    <t>20191215</t>
  </si>
  <si>
    <t>刘晓燕</t>
  </si>
  <si>
    <t>20190889</t>
  </si>
  <si>
    <t>孙凯</t>
  </si>
  <si>
    <t>20190976</t>
  </si>
  <si>
    <t>杜秀胜</t>
  </si>
  <si>
    <t>20191002</t>
  </si>
  <si>
    <t>陈龙</t>
  </si>
  <si>
    <t>20190127</t>
  </si>
  <si>
    <t>杜中英</t>
  </si>
  <si>
    <t>20190320</t>
  </si>
  <si>
    <t>李胜男</t>
  </si>
  <si>
    <t>20190719</t>
  </si>
  <si>
    <t>卢菲</t>
  </si>
  <si>
    <t>20190977</t>
  </si>
  <si>
    <t>邹敏</t>
  </si>
  <si>
    <t>20191225</t>
  </si>
  <si>
    <t>冯晓军</t>
  </si>
  <si>
    <t>20190773</t>
  </si>
  <si>
    <t>安久云</t>
  </si>
  <si>
    <t>20191188</t>
  </si>
  <si>
    <t>马荣耀</t>
  </si>
  <si>
    <t>20190179</t>
  </si>
  <si>
    <t>范新禹</t>
  </si>
  <si>
    <t>20190378</t>
  </si>
  <si>
    <t>史树峰</t>
  </si>
  <si>
    <t>20191157</t>
  </si>
  <si>
    <t>张洪伟</t>
  </si>
  <si>
    <t>20190133</t>
  </si>
  <si>
    <t>于美娆</t>
  </si>
  <si>
    <t>20191158</t>
  </si>
  <si>
    <t>马文营</t>
  </si>
  <si>
    <t>20190909</t>
  </si>
  <si>
    <t>赵庆武</t>
  </si>
  <si>
    <t>20191028</t>
  </si>
  <si>
    <t>田玉昕</t>
  </si>
  <si>
    <t>20191253</t>
  </si>
  <si>
    <t>陈瑶</t>
  </si>
  <si>
    <t>20190896</t>
  </si>
  <si>
    <t>孙建霞</t>
  </si>
  <si>
    <t>20190858</t>
  </si>
  <si>
    <t>王洪梅</t>
  </si>
  <si>
    <t>20191304</t>
  </si>
  <si>
    <t>杨洪健</t>
  </si>
  <si>
    <t>20190204</t>
  </si>
  <si>
    <t>胡大江</t>
  </si>
  <si>
    <t>20191181</t>
  </si>
  <si>
    <t>王育燕</t>
  </si>
  <si>
    <t>20191231</t>
  </si>
  <si>
    <t>李如秀</t>
  </si>
  <si>
    <t>20190493</t>
  </si>
  <si>
    <t>魏西兵</t>
  </si>
  <si>
    <t>20191255</t>
  </si>
  <si>
    <t>商晓伟</t>
  </si>
  <si>
    <t>20190736</t>
  </si>
  <si>
    <t>田华煜</t>
  </si>
  <si>
    <t>20191222</t>
  </si>
  <si>
    <t>石传飞</t>
  </si>
  <si>
    <t>20191329</t>
  </si>
  <si>
    <t>刘本杰</t>
  </si>
  <si>
    <t>20190495</t>
  </si>
  <si>
    <t>李永川</t>
  </si>
  <si>
    <t>20190480</t>
  </si>
  <si>
    <t>王欣</t>
  </si>
  <si>
    <t>20191075</t>
  </si>
  <si>
    <t>张弛</t>
  </si>
  <si>
    <t>20191307</t>
  </si>
  <si>
    <t>史云飞</t>
  </si>
  <si>
    <t>20191087</t>
  </si>
  <si>
    <t>吕凤鸣</t>
  </si>
  <si>
    <t>20190104</t>
  </si>
  <si>
    <t>蒋晓敏</t>
  </si>
  <si>
    <t>20190344</t>
  </si>
  <si>
    <t>付琳</t>
  </si>
  <si>
    <t>20190701</t>
  </si>
  <si>
    <t>葛均兰</t>
  </si>
  <si>
    <t>20190298</t>
  </si>
  <si>
    <t>张兴锋</t>
  </si>
  <si>
    <t>20191074</t>
  </si>
  <si>
    <t>王泉林</t>
  </si>
  <si>
    <t>20190926</t>
  </si>
  <si>
    <t>来晓南</t>
  </si>
  <si>
    <t>20190385</t>
  </si>
  <si>
    <t>孟楠</t>
  </si>
  <si>
    <t>20190639</t>
  </si>
  <si>
    <t>朱修成</t>
  </si>
  <si>
    <t>20190132</t>
  </si>
  <si>
    <t>牛臣明</t>
  </si>
  <si>
    <t>20190476</t>
  </si>
  <si>
    <t>潘广军</t>
  </si>
  <si>
    <t>20190459</t>
  </si>
  <si>
    <t>庄会霞</t>
  </si>
  <si>
    <t>20190883</t>
  </si>
  <si>
    <t>许加良</t>
  </si>
  <si>
    <t>20191312</t>
  </si>
  <si>
    <t>杨琇玥</t>
  </si>
  <si>
    <t>20190456</t>
  </si>
  <si>
    <t>赵红太</t>
  </si>
  <si>
    <t>20190619</t>
  </si>
  <si>
    <t>李秀丽</t>
  </si>
  <si>
    <t>20190636</t>
  </si>
  <si>
    <t>宋宇</t>
  </si>
  <si>
    <t>20190982</t>
  </si>
  <si>
    <t>刘呈凤</t>
  </si>
  <si>
    <t>20190313</t>
  </si>
  <si>
    <t>厉昌娟</t>
  </si>
  <si>
    <t>20190720</t>
  </si>
  <si>
    <t>马春丽</t>
  </si>
  <si>
    <t>20190676</t>
  </si>
  <si>
    <t>孔庆彬</t>
  </si>
  <si>
    <t>20190395</t>
  </si>
  <si>
    <t>孙圣</t>
  </si>
  <si>
    <t>20190177</t>
  </si>
  <si>
    <t>辛晓</t>
  </si>
  <si>
    <t>20190655</t>
  </si>
  <si>
    <t>任红娟</t>
  </si>
  <si>
    <t>20191073</t>
  </si>
  <si>
    <t>王全斌</t>
  </si>
  <si>
    <t>20191096</t>
  </si>
  <si>
    <t>尹言超</t>
  </si>
  <si>
    <t>20190942</t>
  </si>
  <si>
    <t>荆兆琪</t>
  </si>
  <si>
    <t>20190450</t>
  </si>
  <si>
    <t>倪雪</t>
  </si>
  <si>
    <t>20190221</t>
  </si>
  <si>
    <t>赵善娜</t>
  </si>
  <si>
    <t>岗位4</t>
  </si>
  <si>
    <t>20190222</t>
  </si>
  <si>
    <t>张传胜</t>
  </si>
  <si>
    <t>20190219</t>
  </si>
  <si>
    <t>赵心歌</t>
  </si>
  <si>
    <t>20190223</t>
  </si>
  <si>
    <t>房京鹏</t>
  </si>
  <si>
    <t>20190268</t>
  </si>
  <si>
    <t>赵丽颖</t>
  </si>
  <si>
    <t>岗位5</t>
  </si>
  <si>
    <t>20190251</t>
  </si>
  <si>
    <t>颜丽</t>
  </si>
  <si>
    <t>20190242</t>
  </si>
  <si>
    <t>赵晓明</t>
  </si>
  <si>
    <t>20190278</t>
  </si>
  <si>
    <t>唐龙涛</t>
  </si>
  <si>
    <t>20190262</t>
  </si>
  <si>
    <t>马志愿</t>
  </si>
  <si>
    <t>20190259</t>
  </si>
  <si>
    <t>王振国</t>
  </si>
  <si>
    <t>20190033</t>
  </si>
  <si>
    <t>王启腾</t>
  </si>
  <si>
    <t>岗位2</t>
  </si>
  <si>
    <t>20190048</t>
  </si>
  <si>
    <t>董瑞花</t>
  </si>
  <si>
    <t>20190037</t>
  </si>
  <si>
    <t>杨世文</t>
  </si>
  <si>
    <t>20190032</t>
  </si>
  <si>
    <t>张丽</t>
  </si>
  <si>
    <t>20190040</t>
  </si>
  <si>
    <t>严雪纯</t>
  </si>
  <si>
    <t>20190105</t>
  </si>
  <si>
    <t>庄云平</t>
  </si>
  <si>
    <t>岗位3</t>
  </si>
  <si>
    <t>20190128</t>
  </si>
  <si>
    <t>申岩</t>
  </si>
  <si>
    <t>20190162</t>
  </si>
  <si>
    <t>谷富强</t>
  </si>
  <si>
    <t>20190178</t>
  </si>
  <si>
    <t>刘晓欣</t>
  </si>
  <si>
    <t>20190129</t>
  </si>
  <si>
    <t>王晓燕</t>
  </si>
  <si>
    <t>20190140</t>
  </si>
  <si>
    <t>张宜达</t>
  </si>
  <si>
    <t>20190007</t>
  </si>
  <si>
    <t>李振波</t>
  </si>
  <si>
    <t>岗位1</t>
  </si>
  <si>
    <t>20190029</t>
  </si>
  <si>
    <t>李照坤</t>
  </si>
  <si>
    <t>20190024</t>
  </si>
  <si>
    <t>韩晓燕</t>
  </si>
  <si>
    <t>20190018</t>
  </si>
  <si>
    <t>任家宏</t>
  </si>
  <si>
    <t>20190028</t>
  </si>
  <si>
    <t>桑潇潇</t>
  </si>
  <si>
    <t>20190011</t>
  </si>
  <si>
    <t>费洪祥</t>
  </si>
  <si>
    <t>20190017</t>
  </si>
  <si>
    <t>陈修尼</t>
  </si>
  <si>
    <t>20190003</t>
  </si>
  <si>
    <t>冯立兵</t>
  </si>
  <si>
    <t>20190013</t>
  </si>
  <si>
    <t>刘相姣</t>
  </si>
  <si>
    <t>20190009</t>
  </si>
  <si>
    <t>肖朱倩</t>
  </si>
  <si>
    <t>缺考</t>
  </si>
  <si>
    <t>20190035</t>
  </si>
  <si>
    <t>徐再发</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</si>
</sst>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0.00\)"/>
    <numFmt numFmtId="177" formatCode="0.00_ "/>
    <numFmt numFmtId="178" formatCode="0.00;[Red]0.00"/>
  </numFmts>
  <fonts count="27">
    <font>
      <sz val="11"/>
      <color theme="1"/>
      <name val="宋体"/>
      <charset val="134"/>
      <scheme val="minor"/>
    </font>
    <font>
      <sz val="12"/>
      <color theme="1"/>
      <name val="宋体"/>
      <charset val="134"/>
      <scheme val="minor"/>
    </font>
    <font>
      <sz val="20"/>
      <name val="黑体"/>
      <charset val="134"/>
    </font>
    <font>
      <b/>
      <sz val="12"/>
      <name val="宋体"/>
      <charset val="134"/>
    </font>
    <font>
      <sz val="12"/>
      <name val="宋体"/>
      <charset val="134"/>
    </font>
    <font>
      <sz val="12"/>
      <name val="Tahoma"/>
      <charset val="134"/>
    </font>
    <font>
      <b/>
      <sz val="12"/>
      <name val="宋体"/>
      <charset val="134"/>
      <scheme val="minor"/>
    </font>
    <font>
      <sz val="12"/>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8" borderId="0" applyNumberFormat="0" applyBorder="0" applyAlignment="0" applyProtection="0">
      <alignment vertical="center"/>
    </xf>
    <xf numFmtId="0" fontId="19"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8"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8" borderId="8" applyNumberFormat="0" applyFont="0" applyAlignment="0" applyProtection="0">
      <alignment vertical="center"/>
    </xf>
    <xf numFmtId="0" fontId="8" fillId="32"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5" applyNumberFormat="0" applyFill="0" applyAlignment="0" applyProtection="0">
      <alignment vertical="center"/>
    </xf>
    <xf numFmtId="0" fontId="13" fillId="0" borderId="5" applyNumberFormat="0" applyFill="0" applyAlignment="0" applyProtection="0">
      <alignment vertical="center"/>
    </xf>
    <xf numFmtId="0" fontId="8" fillId="24" borderId="0" applyNumberFormat="0" applyBorder="0" applyAlignment="0" applyProtection="0">
      <alignment vertical="center"/>
    </xf>
    <xf numFmtId="0" fontId="12" fillId="0" borderId="4" applyNumberFormat="0" applyFill="0" applyAlignment="0" applyProtection="0">
      <alignment vertical="center"/>
    </xf>
    <xf numFmtId="0" fontId="8" fillId="31" borderId="0" applyNumberFormat="0" applyBorder="0" applyAlignment="0" applyProtection="0">
      <alignment vertical="center"/>
    </xf>
    <xf numFmtId="0" fontId="25" fillId="6" borderId="9" applyNumberFormat="0" applyAlignment="0" applyProtection="0">
      <alignment vertical="center"/>
    </xf>
    <xf numFmtId="0" fontId="11" fillId="6" borderId="3" applyNumberFormat="0" applyAlignment="0" applyProtection="0">
      <alignment vertical="center"/>
    </xf>
    <xf numFmtId="0" fontId="21" fillId="23" borderId="7" applyNumberFormat="0" applyAlignment="0" applyProtection="0">
      <alignment vertical="center"/>
    </xf>
    <xf numFmtId="0" fontId="9" fillId="22" borderId="0" applyNumberFormat="0" applyBorder="0" applyAlignment="0" applyProtection="0">
      <alignment vertical="center"/>
    </xf>
    <xf numFmtId="0" fontId="8" fillId="5" borderId="0" applyNumberFormat="0" applyBorder="0" applyAlignment="0" applyProtection="0">
      <alignment vertical="center"/>
    </xf>
    <xf numFmtId="0" fontId="20" fillId="0" borderId="6" applyNumberFormat="0" applyFill="0" applyAlignment="0" applyProtection="0">
      <alignment vertical="center"/>
    </xf>
    <xf numFmtId="0" fontId="10" fillId="0" borderId="2" applyNumberFormat="0" applyFill="0" applyAlignment="0" applyProtection="0">
      <alignment vertical="center"/>
    </xf>
    <xf numFmtId="0" fontId="16" fillId="10" borderId="0" applyNumberFormat="0" applyBorder="0" applyAlignment="0" applyProtection="0">
      <alignment vertical="center"/>
    </xf>
    <xf numFmtId="0" fontId="24" fillId="27" borderId="0" applyNumberFormat="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9" fillId="26" borderId="0" applyNumberFormat="0" applyBorder="0" applyAlignment="0" applyProtection="0">
      <alignment vertical="center"/>
    </xf>
    <xf numFmtId="0" fontId="9" fillId="25" borderId="0" applyNumberFormat="0" applyBorder="0" applyAlignment="0" applyProtection="0">
      <alignment vertical="center"/>
    </xf>
    <xf numFmtId="0" fontId="9" fillId="21" borderId="0" applyNumberFormat="0" applyBorder="0" applyAlignment="0" applyProtection="0">
      <alignment vertical="center"/>
    </xf>
    <xf numFmtId="0" fontId="8" fillId="2" borderId="0" applyNumberFormat="0" applyBorder="0" applyAlignment="0" applyProtection="0">
      <alignment vertical="center"/>
    </xf>
    <xf numFmtId="0" fontId="8" fillId="30"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8" fillId="19" borderId="0" applyNumberFormat="0" applyBorder="0" applyAlignment="0" applyProtection="0">
      <alignment vertical="center"/>
    </xf>
    <xf numFmtId="0" fontId="4" fillId="0" borderId="0">
      <alignment vertical="center"/>
    </xf>
    <xf numFmtId="0" fontId="9" fillId="16" borderId="0" applyNumberFormat="0" applyBorder="0" applyAlignment="0" applyProtection="0">
      <alignment vertical="center"/>
    </xf>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9" fillId="29" borderId="0" applyNumberFormat="0" applyBorder="0" applyAlignment="0" applyProtection="0">
      <alignment vertical="center"/>
    </xf>
    <xf numFmtId="0" fontId="8" fillId="14" borderId="0" applyNumberFormat="0" applyBorder="0" applyAlignment="0" applyProtection="0">
      <alignment vertical="center"/>
    </xf>
  </cellStyleXfs>
  <cellXfs count="25">
    <xf numFmtId="0" fontId="0" fillId="0" borderId="0" xfId="0">
      <alignment vertical="center"/>
    </xf>
    <xf numFmtId="0" fontId="1" fillId="0" borderId="0" xfId="0" applyFont="1">
      <alignment vertical="center"/>
    </xf>
    <xf numFmtId="178" fontId="0" fillId="0" borderId="0" xfId="0" applyNumberFormat="1">
      <alignment vertical="center"/>
    </xf>
    <xf numFmtId="0" fontId="2" fillId="0" borderId="0" xfId="0" applyFont="1" applyFill="1" applyBorder="1" applyAlignment="1">
      <alignment horizontal="center" vertical="center" wrapText="1"/>
    </xf>
    <xf numFmtId="0" fontId="3" fillId="0" borderId="1" xfId="44" applyFont="1" applyFill="1" applyBorder="1" applyAlignment="1">
      <alignment horizontal="center" vertical="center" wrapText="1"/>
    </xf>
    <xf numFmtId="0" fontId="3" fillId="0" borderId="1" xfId="44" applyNumberFormat="1" applyFont="1" applyFill="1" applyBorder="1" applyAlignment="1">
      <alignment horizontal="center" vertical="center" wrapText="1"/>
    </xf>
    <xf numFmtId="0" fontId="4" fillId="0" borderId="1" xfId="44" applyFont="1" applyFill="1" applyBorder="1" applyAlignment="1">
      <alignment horizontal="center" vertical="center"/>
    </xf>
    <xf numFmtId="177" fontId="4" fillId="0" borderId="1" xfId="44" applyNumberFormat="1" applyFont="1" applyFill="1" applyBorder="1" applyAlignment="1">
      <alignment horizontal="center" vertical="center"/>
    </xf>
    <xf numFmtId="0" fontId="4" fillId="0" borderId="1" xfId="44" applyNumberFormat="1" applyFont="1" applyFill="1" applyBorder="1" applyAlignment="1">
      <alignment horizontal="center" vertical="center"/>
    </xf>
    <xf numFmtId="178" fontId="2" fillId="0" borderId="0" xfId="0" applyNumberFormat="1" applyFont="1" applyFill="1" applyBorder="1" applyAlignment="1">
      <alignment horizontal="center" vertical="center" wrapText="1"/>
    </xf>
    <xf numFmtId="178" fontId="3" fillId="0" borderId="1" xfId="44" applyNumberFormat="1" applyFont="1" applyFill="1" applyBorder="1" applyAlignment="1">
      <alignment horizontal="center" vertical="center" wrapText="1"/>
    </xf>
    <xf numFmtId="178" fontId="4" fillId="0" borderId="1" xfId="44" applyNumberFormat="1" applyFont="1" applyFill="1" applyBorder="1" applyAlignment="1">
      <alignment horizontal="center" vertical="center"/>
    </xf>
    <xf numFmtId="0" fontId="4" fillId="0" borderId="1" xfId="44" applyFont="1" applyFill="1" applyBorder="1" applyAlignment="1">
      <alignment horizontal="center" vertical="center" wrapText="1"/>
    </xf>
    <xf numFmtId="0" fontId="5" fillId="0" borderId="1" xfId="0" applyFont="1" applyFill="1" applyBorder="1" applyAlignment="1"/>
    <xf numFmtId="176" fontId="4" fillId="0" borderId="1" xfId="44" applyNumberFormat="1" applyFont="1" applyFill="1" applyBorder="1" applyAlignment="1">
      <alignment horizontal="center" vertical="center"/>
    </xf>
    <xf numFmtId="0" fontId="6" fillId="0" borderId="1" xfId="44" applyFont="1" applyFill="1" applyBorder="1" applyAlignment="1">
      <alignment horizontal="center" vertical="center" wrapText="1"/>
    </xf>
    <xf numFmtId="0" fontId="6" fillId="0" borderId="1" xfId="44" applyNumberFormat="1" applyFont="1" applyFill="1" applyBorder="1" applyAlignment="1">
      <alignment horizontal="center" vertical="center" wrapText="1"/>
    </xf>
    <xf numFmtId="0" fontId="7" fillId="0" borderId="1" xfId="44" applyFont="1" applyFill="1" applyBorder="1" applyAlignment="1">
      <alignment horizontal="center" vertical="center"/>
    </xf>
    <xf numFmtId="177" fontId="7" fillId="0" borderId="1" xfId="44" applyNumberFormat="1" applyFont="1" applyFill="1" applyBorder="1" applyAlignment="1">
      <alignment horizontal="center" vertical="center"/>
    </xf>
    <xf numFmtId="0" fontId="7" fillId="0" borderId="1" xfId="0" applyFont="1" applyFill="1" applyBorder="1" applyAlignment="1"/>
    <xf numFmtId="0" fontId="7" fillId="0" borderId="1" xfId="44" applyNumberFormat="1" applyFont="1" applyFill="1" applyBorder="1" applyAlignment="1">
      <alignment horizontal="center" vertical="center"/>
    </xf>
    <xf numFmtId="0" fontId="7" fillId="0" borderId="1" xfId="44" applyFont="1" applyFill="1" applyBorder="1" applyAlignment="1">
      <alignment horizontal="center" vertical="center" wrapText="1"/>
    </xf>
    <xf numFmtId="178" fontId="6" fillId="0" borderId="1" xfId="44" applyNumberFormat="1" applyFont="1" applyFill="1" applyBorder="1" applyAlignment="1">
      <alignment horizontal="center" vertical="center" wrapText="1"/>
    </xf>
    <xf numFmtId="176" fontId="7" fillId="0" borderId="1" xfId="44" applyNumberFormat="1" applyFont="1" applyFill="1" applyBorder="1" applyAlignment="1">
      <alignment horizontal="center" vertical="center"/>
    </xf>
    <xf numFmtId="178" fontId="7" fillId="0" borderId="1" xfId="44" applyNumberFormat="1" applyFont="1" applyFill="1" applyBorder="1" applyAlignment="1">
      <alignment horizontal="center" vertical="center"/>
    </xf>
    <xf numFmtId="0" fontId="6" fillId="0" borderId="1" xfId="44" applyFont="1" applyFill="1" applyBorder="1" applyAlignment="1" quotePrefix="1">
      <alignment horizontal="center" vertical="center" wrapText="1"/>
    </xf>
    <xf numFmtId="0" fontId="7" fillId="0" borderId="1" xfId="44" applyFont="1" applyFill="1" applyBorder="1" applyAlignment="1" quotePrefix="1">
      <alignment horizontal="center" vertical="center"/>
    </xf>
    <xf numFmtId="0" fontId="3" fillId="0" borderId="1" xfId="44" applyFont="1" applyFill="1" applyBorder="1" applyAlignment="1" quotePrefix="1">
      <alignment horizontal="center" vertical="center" wrapText="1"/>
    </xf>
    <xf numFmtId="0" fontId="4" fillId="0" borderId="1" xfId="44"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workbookViewId="0">
      <selection activeCell="J2" sqref="J2"/>
    </sheetView>
  </sheetViews>
  <sheetFormatPr defaultColWidth="9" defaultRowHeight="13.5"/>
  <cols>
    <col min="1" max="13" width="10.625" customWidth="1"/>
  </cols>
  <sheetData>
    <row r="1" ht="74" customHeight="1" spans="1:13">
      <c r="A1" s="3" t="s">
        <v>0</v>
      </c>
      <c r="B1" s="3"/>
      <c r="C1" s="3"/>
      <c r="D1" s="3"/>
      <c r="E1" s="3"/>
      <c r="F1" s="3"/>
      <c r="G1" s="3"/>
      <c r="H1" s="3"/>
      <c r="I1" s="9"/>
      <c r="J1" s="3"/>
      <c r="K1" s="9"/>
      <c r="L1" s="9"/>
      <c r="M1" s="3"/>
    </row>
    <row r="2" s="1" customFormat="1" ht="48" customHeight="1" spans="1:13">
      <c r="A2" s="25" t="s">
        <v>1</v>
      </c>
      <c r="B2" s="25" t="s">
        <v>2</v>
      </c>
      <c r="C2" s="25" t="s">
        <v>3</v>
      </c>
      <c r="D2" s="25" t="s">
        <v>4</v>
      </c>
      <c r="E2" s="15" t="s">
        <v>5</v>
      </c>
      <c r="F2" s="15" t="s">
        <v>6</v>
      </c>
      <c r="G2" s="15" t="s">
        <v>7</v>
      </c>
      <c r="H2" s="16" t="s">
        <v>8</v>
      </c>
      <c r="I2" s="22" t="s">
        <v>9</v>
      </c>
      <c r="J2" s="16" t="s">
        <v>10</v>
      </c>
      <c r="K2" s="22" t="s">
        <v>11</v>
      </c>
      <c r="L2" s="22" t="s">
        <v>12</v>
      </c>
      <c r="M2" s="16" t="s">
        <v>13</v>
      </c>
    </row>
    <row r="3" s="1" customFormat="1" ht="25" customHeight="1" spans="1:13">
      <c r="A3" s="26" t="s">
        <v>14</v>
      </c>
      <c r="B3" s="26" t="s">
        <v>15</v>
      </c>
      <c r="C3" s="26" t="s">
        <v>16</v>
      </c>
      <c r="D3" s="26" t="s">
        <v>17</v>
      </c>
      <c r="E3" s="18">
        <v>63.25</v>
      </c>
      <c r="F3" s="19"/>
      <c r="G3" s="18">
        <v>63.25</v>
      </c>
      <c r="H3" s="20">
        <v>1</v>
      </c>
      <c r="I3" s="23">
        <v>85.67</v>
      </c>
      <c r="J3" s="20">
        <v>5.81</v>
      </c>
      <c r="K3" s="20">
        <v>91.48</v>
      </c>
      <c r="L3" s="24">
        <v>77.365</v>
      </c>
      <c r="M3" s="17" t="s">
        <v>18</v>
      </c>
    </row>
    <row r="4" s="1" customFormat="1" ht="25" customHeight="1" spans="1:13">
      <c r="A4" s="26" t="s">
        <v>19</v>
      </c>
      <c r="B4" s="26" t="s">
        <v>20</v>
      </c>
      <c r="C4" s="26" t="s">
        <v>16</v>
      </c>
      <c r="D4" s="26" t="s">
        <v>17</v>
      </c>
      <c r="E4" s="18">
        <v>67.5</v>
      </c>
      <c r="F4" s="18"/>
      <c r="G4" s="18">
        <v>67.5</v>
      </c>
      <c r="H4" s="20">
        <v>2</v>
      </c>
      <c r="I4" s="23">
        <v>57</v>
      </c>
      <c r="J4" s="20">
        <v>5.81</v>
      </c>
      <c r="K4" s="20">
        <v>62.81</v>
      </c>
      <c r="L4" s="24">
        <v>65.155</v>
      </c>
      <c r="M4" s="17"/>
    </row>
    <row r="5" s="1" customFormat="1" ht="25" customHeight="1" spans="1:13">
      <c r="A5" s="26" t="s">
        <v>21</v>
      </c>
      <c r="B5" s="26" t="s">
        <v>22</v>
      </c>
      <c r="C5" s="26" t="s">
        <v>23</v>
      </c>
      <c r="D5" s="26" t="s">
        <v>17</v>
      </c>
      <c r="E5" s="18">
        <v>63.75</v>
      </c>
      <c r="F5" s="18"/>
      <c r="G5" s="18">
        <v>63.75</v>
      </c>
      <c r="H5" s="20">
        <v>3</v>
      </c>
      <c r="I5" s="23">
        <v>75.33</v>
      </c>
      <c r="J5" s="20">
        <v>5.81</v>
      </c>
      <c r="K5" s="20">
        <v>81.14</v>
      </c>
      <c r="L5" s="24">
        <v>72.445</v>
      </c>
      <c r="M5" s="17"/>
    </row>
    <row r="6" s="1" customFormat="1" ht="25" customHeight="1" spans="1:13">
      <c r="A6" s="26" t="s">
        <v>24</v>
      </c>
      <c r="B6" s="26" t="s">
        <v>25</v>
      </c>
      <c r="C6" s="26" t="s">
        <v>16</v>
      </c>
      <c r="D6" s="26" t="s">
        <v>17</v>
      </c>
      <c r="E6" s="18">
        <v>66.75</v>
      </c>
      <c r="F6" s="18"/>
      <c r="G6" s="18">
        <v>66.75</v>
      </c>
      <c r="H6" s="20">
        <v>4</v>
      </c>
      <c r="I6" s="23">
        <v>66</v>
      </c>
      <c r="J6" s="20">
        <v>5.81</v>
      </c>
      <c r="K6" s="20">
        <v>71.81</v>
      </c>
      <c r="L6" s="24">
        <v>69.28</v>
      </c>
      <c r="M6" s="17"/>
    </row>
    <row r="7" s="1" customFormat="1" ht="25" customHeight="1" spans="1:13">
      <c r="A7" s="26" t="s">
        <v>26</v>
      </c>
      <c r="B7" s="26" t="s">
        <v>27</v>
      </c>
      <c r="C7" s="26" t="s">
        <v>16</v>
      </c>
      <c r="D7" s="26" t="s">
        <v>17</v>
      </c>
      <c r="E7" s="18">
        <v>67.75</v>
      </c>
      <c r="F7" s="18"/>
      <c r="G7" s="18">
        <v>67.75</v>
      </c>
      <c r="H7" s="20">
        <v>5</v>
      </c>
      <c r="I7" s="23">
        <v>67.33</v>
      </c>
      <c r="J7" s="20">
        <v>5.81</v>
      </c>
      <c r="K7" s="20">
        <v>73.14</v>
      </c>
      <c r="L7" s="24">
        <v>70.445</v>
      </c>
      <c r="M7" s="17"/>
    </row>
    <row r="8" s="1" customFormat="1" ht="25" customHeight="1" spans="1:13">
      <c r="A8" s="26" t="s">
        <v>28</v>
      </c>
      <c r="B8" s="26" t="s">
        <v>29</v>
      </c>
      <c r="C8" s="26" t="s">
        <v>16</v>
      </c>
      <c r="D8" s="26" t="s">
        <v>17</v>
      </c>
      <c r="E8" s="18">
        <v>63.75</v>
      </c>
      <c r="F8" s="18"/>
      <c r="G8" s="18">
        <v>63.75</v>
      </c>
      <c r="H8" s="20">
        <v>6</v>
      </c>
      <c r="I8" s="23">
        <v>70</v>
      </c>
      <c r="J8" s="20">
        <v>5.81</v>
      </c>
      <c r="K8" s="20">
        <v>75.81</v>
      </c>
      <c r="L8" s="24">
        <v>69.78</v>
      </c>
      <c r="M8" s="17"/>
    </row>
    <row r="9" s="1" customFormat="1" ht="25" customHeight="1" spans="1:13">
      <c r="A9" s="26" t="s">
        <v>30</v>
      </c>
      <c r="B9" s="26" t="s">
        <v>31</v>
      </c>
      <c r="C9" s="26" t="s">
        <v>16</v>
      </c>
      <c r="D9" s="26" t="s">
        <v>17</v>
      </c>
      <c r="E9" s="18">
        <v>65</v>
      </c>
      <c r="F9" s="18"/>
      <c r="G9" s="18">
        <v>65</v>
      </c>
      <c r="H9" s="20">
        <v>7</v>
      </c>
      <c r="I9" s="23">
        <v>77.67</v>
      </c>
      <c r="J9" s="20">
        <v>5.81</v>
      </c>
      <c r="K9" s="20">
        <v>83.48</v>
      </c>
      <c r="L9" s="24">
        <v>74.24</v>
      </c>
      <c r="M9" s="17"/>
    </row>
    <row r="10" s="1" customFormat="1" ht="25" customHeight="1" spans="1:13">
      <c r="A10" s="26" t="s">
        <v>32</v>
      </c>
      <c r="B10" s="26" t="s">
        <v>33</v>
      </c>
      <c r="C10" s="26" t="s">
        <v>16</v>
      </c>
      <c r="D10" s="26" t="s">
        <v>17</v>
      </c>
      <c r="E10" s="18">
        <v>68.75</v>
      </c>
      <c r="F10" s="18"/>
      <c r="G10" s="18">
        <v>68.75</v>
      </c>
      <c r="H10" s="20">
        <v>8</v>
      </c>
      <c r="I10" s="23">
        <v>76.67</v>
      </c>
      <c r="J10" s="20">
        <v>5.81</v>
      </c>
      <c r="K10" s="20">
        <v>82.48</v>
      </c>
      <c r="L10" s="24">
        <v>75.615</v>
      </c>
      <c r="M10" s="17"/>
    </row>
    <row r="11" s="1" customFormat="1" ht="25" customHeight="1" spans="1:13">
      <c r="A11" s="26" t="s">
        <v>34</v>
      </c>
      <c r="B11" s="26" t="s">
        <v>35</v>
      </c>
      <c r="C11" s="26" t="s">
        <v>23</v>
      </c>
      <c r="D11" s="26" t="s">
        <v>17</v>
      </c>
      <c r="E11" s="18">
        <v>63.75</v>
      </c>
      <c r="F11" s="18"/>
      <c r="G11" s="18">
        <v>63.75</v>
      </c>
      <c r="H11" s="20">
        <v>9</v>
      </c>
      <c r="I11" s="23">
        <v>55.67</v>
      </c>
      <c r="J11" s="20">
        <v>5.81</v>
      </c>
      <c r="K11" s="20">
        <v>61.48</v>
      </c>
      <c r="L11" s="24">
        <v>62.615</v>
      </c>
      <c r="M11" s="17"/>
    </row>
    <row r="12" s="1" customFormat="1" ht="25" customHeight="1" spans="1:13">
      <c r="A12" s="26" t="s">
        <v>36</v>
      </c>
      <c r="B12" s="26" t="s">
        <v>37</v>
      </c>
      <c r="C12" s="26" t="s">
        <v>16</v>
      </c>
      <c r="D12" s="26" t="s">
        <v>17</v>
      </c>
      <c r="E12" s="18">
        <v>64.5</v>
      </c>
      <c r="F12" s="18"/>
      <c r="G12" s="18">
        <v>64.5</v>
      </c>
      <c r="H12" s="20">
        <v>10</v>
      </c>
      <c r="I12" s="23">
        <v>65.67</v>
      </c>
      <c r="J12" s="20">
        <v>5.81</v>
      </c>
      <c r="K12" s="20">
        <v>71.48</v>
      </c>
      <c r="L12" s="24">
        <v>67.99</v>
      </c>
      <c r="M12" s="17"/>
    </row>
    <row r="13" s="1" customFormat="1" ht="25" customHeight="1" spans="1:13">
      <c r="A13" s="26" t="s">
        <v>38</v>
      </c>
      <c r="B13" s="26" t="s">
        <v>39</v>
      </c>
      <c r="C13" s="26" t="s">
        <v>23</v>
      </c>
      <c r="D13" s="26" t="s">
        <v>17</v>
      </c>
      <c r="E13" s="18">
        <v>64.75</v>
      </c>
      <c r="F13" s="18"/>
      <c r="G13" s="18">
        <v>64.75</v>
      </c>
      <c r="H13" s="20">
        <v>11</v>
      </c>
      <c r="I13" s="23">
        <v>64.67</v>
      </c>
      <c r="J13" s="20">
        <v>5.81</v>
      </c>
      <c r="K13" s="20">
        <v>70.48</v>
      </c>
      <c r="L13" s="24">
        <v>67.615</v>
      </c>
      <c r="M13" s="17"/>
    </row>
    <row r="14" s="1" customFormat="1" ht="25" customHeight="1" spans="1:13">
      <c r="A14" s="26" t="s">
        <v>40</v>
      </c>
      <c r="B14" s="26" t="s">
        <v>41</v>
      </c>
      <c r="C14" s="26" t="s">
        <v>16</v>
      </c>
      <c r="D14" s="26" t="s">
        <v>17</v>
      </c>
      <c r="E14" s="18">
        <v>64.5</v>
      </c>
      <c r="F14" s="18"/>
      <c r="G14" s="18">
        <v>64.5</v>
      </c>
      <c r="H14" s="20">
        <v>12</v>
      </c>
      <c r="I14" s="23">
        <v>68</v>
      </c>
      <c r="J14" s="20">
        <v>5.81</v>
      </c>
      <c r="K14" s="20">
        <v>73.81</v>
      </c>
      <c r="L14" s="24">
        <v>69.155</v>
      </c>
      <c r="M14" s="17" t="s">
        <v>42</v>
      </c>
    </row>
    <row r="15" s="1" customFormat="1" ht="25" customHeight="1" spans="1:13">
      <c r="A15" s="26" t="s">
        <v>43</v>
      </c>
      <c r="B15" s="26" t="s">
        <v>44</v>
      </c>
      <c r="C15" s="26" t="s">
        <v>16</v>
      </c>
      <c r="D15" s="26" t="s">
        <v>17</v>
      </c>
      <c r="E15" s="18">
        <v>63.75</v>
      </c>
      <c r="F15" s="18"/>
      <c r="G15" s="18">
        <v>63.75</v>
      </c>
      <c r="H15" s="20">
        <v>13</v>
      </c>
      <c r="I15" s="23">
        <v>78.67</v>
      </c>
      <c r="J15" s="20">
        <v>5.81</v>
      </c>
      <c r="K15" s="20">
        <v>84.48</v>
      </c>
      <c r="L15" s="24">
        <v>74.115</v>
      </c>
      <c r="M15" s="17"/>
    </row>
    <row r="16" s="1" customFormat="1" ht="25" customHeight="1" spans="1:13">
      <c r="A16" s="26" t="s">
        <v>45</v>
      </c>
      <c r="B16" s="26" t="s">
        <v>46</v>
      </c>
      <c r="C16" s="26" t="s">
        <v>16</v>
      </c>
      <c r="D16" s="26" t="s">
        <v>17</v>
      </c>
      <c r="E16" s="18">
        <v>65.25</v>
      </c>
      <c r="F16" s="18"/>
      <c r="G16" s="18">
        <v>65.25</v>
      </c>
      <c r="H16" s="20">
        <v>14</v>
      </c>
      <c r="I16" s="23">
        <v>86</v>
      </c>
      <c r="J16" s="20">
        <v>5.81</v>
      </c>
      <c r="K16" s="20">
        <v>91.81</v>
      </c>
      <c r="L16" s="24">
        <v>78.53</v>
      </c>
      <c r="M16" s="17"/>
    </row>
    <row r="17" s="1" customFormat="1" ht="25" customHeight="1" spans="1:13">
      <c r="A17" s="26" t="s">
        <v>47</v>
      </c>
      <c r="B17" s="26" t="s">
        <v>48</v>
      </c>
      <c r="C17" s="26" t="s">
        <v>16</v>
      </c>
      <c r="D17" s="26" t="s">
        <v>17</v>
      </c>
      <c r="E17" s="18">
        <v>63</v>
      </c>
      <c r="F17" s="21"/>
      <c r="G17" s="18">
        <v>63</v>
      </c>
      <c r="H17" s="20">
        <v>15</v>
      </c>
      <c r="I17" s="23">
        <v>65.33</v>
      </c>
      <c r="J17" s="20">
        <v>5.81</v>
      </c>
      <c r="K17" s="20">
        <v>71.14</v>
      </c>
      <c r="L17" s="24">
        <v>67.07</v>
      </c>
      <c r="M17" s="17" t="s">
        <v>42</v>
      </c>
    </row>
    <row r="18" s="1" customFormat="1" ht="25" customHeight="1" spans="1:13">
      <c r="A18" s="26" t="s">
        <v>49</v>
      </c>
      <c r="B18" s="26" t="s">
        <v>50</v>
      </c>
      <c r="C18" s="26" t="s">
        <v>16</v>
      </c>
      <c r="D18" s="26" t="s">
        <v>17</v>
      </c>
      <c r="E18" s="18">
        <v>64.25</v>
      </c>
      <c r="F18" s="18"/>
      <c r="G18" s="18">
        <v>64.25</v>
      </c>
      <c r="H18" s="20">
        <v>16</v>
      </c>
      <c r="I18" s="23">
        <v>68.33</v>
      </c>
      <c r="J18" s="20">
        <v>5.81</v>
      </c>
      <c r="K18" s="20">
        <v>74.14</v>
      </c>
      <c r="L18" s="24">
        <v>69.195</v>
      </c>
      <c r="M18" s="17"/>
    </row>
    <row r="19" s="1" customFormat="1" ht="25" customHeight="1" spans="1:13">
      <c r="A19" s="26" t="s">
        <v>51</v>
      </c>
      <c r="B19" s="26" t="s">
        <v>52</v>
      </c>
      <c r="C19" s="26" t="s">
        <v>23</v>
      </c>
      <c r="D19" s="26" t="s">
        <v>17</v>
      </c>
      <c r="E19" s="18">
        <v>63.75</v>
      </c>
      <c r="F19" s="18"/>
      <c r="G19" s="18">
        <v>63.75</v>
      </c>
      <c r="H19" s="20">
        <v>17</v>
      </c>
      <c r="I19" s="23">
        <v>86.33</v>
      </c>
      <c r="J19" s="20">
        <v>5.81</v>
      </c>
      <c r="K19" s="20">
        <v>92.14</v>
      </c>
      <c r="L19" s="24">
        <v>77.945</v>
      </c>
      <c r="M19" s="17"/>
    </row>
    <row r="20" s="1" customFormat="1" ht="25" customHeight="1" spans="1:13">
      <c r="A20" s="26" t="s">
        <v>53</v>
      </c>
      <c r="B20" s="26" t="s">
        <v>54</v>
      </c>
      <c r="C20" s="26" t="s">
        <v>23</v>
      </c>
      <c r="D20" s="26" t="s">
        <v>17</v>
      </c>
      <c r="E20" s="18">
        <v>64</v>
      </c>
      <c r="F20" s="18"/>
      <c r="G20" s="18">
        <v>64</v>
      </c>
      <c r="H20" s="20">
        <v>18</v>
      </c>
      <c r="I20" s="23">
        <v>76.33</v>
      </c>
      <c r="J20" s="20">
        <v>5.81</v>
      </c>
      <c r="K20" s="20">
        <v>82.14</v>
      </c>
      <c r="L20" s="24">
        <v>73.07</v>
      </c>
      <c r="M20" s="17"/>
    </row>
    <row r="21" s="1" customFormat="1" ht="25" customHeight="1" spans="1:13">
      <c r="A21" s="26" t="s">
        <v>55</v>
      </c>
      <c r="B21" s="26" t="s">
        <v>56</v>
      </c>
      <c r="C21" s="26" t="s">
        <v>16</v>
      </c>
      <c r="D21" s="26" t="s">
        <v>17</v>
      </c>
      <c r="E21" s="18">
        <v>65</v>
      </c>
      <c r="F21" s="18"/>
      <c r="G21" s="18">
        <v>65</v>
      </c>
      <c r="H21" s="20">
        <v>19</v>
      </c>
      <c r="I21" s="23">
        <v>57</v>
      </c>
      <c r="J21" s="20">
        <v>5.81</v>
      </c>
      <c r="K21" s="20">
        <v>62.81</v>
      </c>
      <c r="L21" s="24">
        <v>63.905</v>
      </c>
      <c r="M21" s="17"/>
    </row>
    <row r="22" s="1" customFormat="1" ht="25" customHeight="1" spans="1:13">
      <c r="A22" s="26" t="s">
        <v>57</v>
      </c>
      <c r="B22" s="26" t="s">
        <v>58</v>
      </c>
      <c r="C22" s="26" t="s">
        <v>16</v>
      </c>
      <c r="D22" s="26" t="s">
        <v>17</v>
      </c>
      <c r="E22" s="18">
        <v>67</v>
      </c>
      <c r="F22" s="18"/>
      <c r="G22" s="18">
        <v>67</v>
      </c>
      <c r="H22" s="20">
        <v>20</v>
      </c>
      <c r="I22" s="23">
        <v>72.33</v>
      </c>
      <c r="J22" s="20">
        <v>5.81</v>
      </c>
      <c r="K22" s="20">
        <v>78.14</v>
      </c>
      <c r="L22" s="24">
        <v>72.57</v>
      </c>
      <c r="M22" s="17"/>
    </row>
    <row r="23" s="1" customFormat="1" ht="25" customHeight="1" spans="1:13">
      <c r="A23" s="26" t="s">
        <v>59</v>
      </c>
      <c r="B23" s="26" t="s">
        <v>60</v>
      </c>
      <c r="C23" s="26" t="s">
        <v>16</v>
      </c>
      <c r="D23" s="26" t="s">
        <v>17</v>
      </c>
      <c r="E23" s="18">
        <v>64.75</v>
      </c>
      <c r="F23" s="18"/>
      <c r="G23" s="18">
        <v>64.75</v>
      </c>
      <c r="H23" s="20">
        <v>21</v>
      </c>
      <c r="I23" s="23">
        <v>81</v>
      </c>
      <c r="J23" s="20">
        <v>5.81</v>
      </c>
      <c r="K23" s="20">
        <v>86.81</v>
      </c>
      <c r="L23" s="24">
        <v>75.78</v>
      </c>
      <c r="M23" s="17"/>
    </row>
    <row r="24" s="1" customFormat="1" ht="25" customHeight="1" spans="1:13">
      <c r="A24" s="26" t="s">
        <v>61</v>
      </c>
      <c r="B24" s="26" t="s">
        <v>62</v>
      </c>
      <c r="C24" s="26" t="s">
        <v>16</v>
      </c>
      <c r="D24" s="26" t="s">
        <v>17</v>
      </c>
      <c r="E24" s="18">
        <v>71.75</v>
      </c>
      <c r="F24" s="18"/>
      <c r="G24" s="18">
        <v>71.75</v>
      </c>
      <c r="H24" s="20">
        <v>22</v>
      </c>
      <c r="I24" s="23">
        <v>68.33</v>
      </c>
      <c r="J24" s="20">
        <v>5.81</v>
      </c>
      <c r="K24" s="20">
        <v>74.14</v>
      </c>
      <c r="L24" s="24">
        <v>72.945</v>
      </c>
      <c r="M24" s="17"/>
    </row>
    <row r="25" s="1" customFormat="1" ht="25" customHeight="1" spans="1:13">
      <c r="A25" s="26" t="s">
        <v>63</v>
      </c>
      <c r="B25" s="26" t="s">
        <v>64</v>
      </c>
      <c r="C25" s="26" t="s">
        <v>23</v>
      </c>
      <c r="D25" s="26" t="s">
        <v>17</v>
      </c>
      <c r="E25" s="18">
        <v>67</v>
      </c>
      <c r="F25" s="18"/>
      <c r="G25" s="18">
        <v>67</v>
      </c>
      <c r="H25" s="20">
        <v>23</v>
      </c>
      <c r="I25" s="23">
        <v>73.33</v>
      </c>
      <c r="J25" s="20">
        <v>5.81</v>
      </c>
      <c r="K25" s="20">
        <v>79.14</v>
      </c>
      <c r="L25" s="24">
        <v>73.07</v>
      </c>
      <c r="M25" s="17"/>
    </row>
    <row r="26" s="1" customFormat="1" ht="25" customHeight="1" spans="1:13">
      <c r="A26" s="26" t="s">
        <v>65</v>
      </c>
      <c r="B26" s="26" t="s">
        <v>66</v>
      </c>
      <c r="C26" s="26" t="s">
        <v>23</v>
      </c>
      <c r="D26" s="26" t="s">
        <v>17</v>
      </c>
      <c r="E26" s="18">
        <v>64.25</v>
      </c>
      <c r="F26" s="18"/>
      <c r="G26" s="18">
        <v>64.25</v>
      </c>
      <c r="H26" s="20">
        <v>24</v>
      </c>
      <c r="I26" s="23">
        <v>72</v>
      </c>
      <c r="J26" s="20">
        <v>5.81</v>
      </c>
      <c r="K26" s="20">
        <v>77.81</v>
      </c>
      <c r="L26" s="24">
        <v>71.03</v>
      </c>
      <c r="M26" s="17"/>
    </row>
    <row r="27" s="1" customFormat="1" ht="25" customHeight="1" spans="1:13">
      <c r="A27" s="26" t="s">
        <v>67</v>
      </c>
      <c r="B27" s="26" t="s">
        <v>68</v>
      </c>
      <c r="C27" s="26" t="s">
        <v>23</v>
      </c>
      <c r="D27" s="26" t="s">
        <v>17</v>
      </c>
      <c r="E27" s="18">
        <v>72.25</v>
      </c>
      <c r="F27" s="18"/>
      <c r="G27" s="18">
        <v>72.25</v>
      </c>
      <c r="H27" s="20">
        <v>25</v>
      </c>
      <c r="I27" s="23">
        <v>82</v>
      </c>
      <c r="J27" s="20">
        <v>5.81</v>
      </c>
      <c r="K27" s="20">
        <v>87.81</v>
      </c>
      <c r="L27" s="24">
        <v>80.03</v>
      </c>
      <c r="M27" s="17"/>
    </row>
  </sheetData>
  <sortState ref="A3:M112">
    <sortCondition ref="H3"/>
  </sortState>
  <mergeCells count="1">
    <mergeCell ref="A1:M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I5" sqref="I5"/>
    </sheetView>
  </sheetViews>
  <sheetFormatPr defaultColWidth="9" defaultRowHeight="13.5"/>
  <cols>
    <col min="1" max="13" width="10.625" customWidth="1"/>
  </cols>
  <sheetData>
    <row r="1" ht="66" customHeight="1" spans="1:13">
      <c r="A1" s="3" t="s">
        <v>69</v>
      </c>
      <c r="B1" s="3"/>
      <c r="C1" s="3"/>
      <c r="D1" s="3"/>
      <c r="E1" s="3"/>
      <c r="F1" s="3"/>
      <c r="G1" s="3"/>
      <c r="H1" s="3"/>
      <c r="I1" s="9"/>
      <c r="J1" s="3"/>
      <c r="K1" s="9"/>
      <c r="L1" s="9"/>
      <c r="M1" s="3"/>
    </row>
    <row r="2" s="1" customFormat="1" ht="45" customHeight="1" spans="1:13">
      <c r="A2" s="27" t="s">
        <v>1</v>
      </c>
      <c r="B2" s="27" t="s">
        <v>2</v>
      </c>
      <c r="C2" s="27" t="s">
        <v>3</v>
      </c>
      <c r="D2" s="27" t="s">
        <v>4</v>
      </c>
      <c r="E2" s="4" t="s">
        <v>5</v>
      </c>
      <c r="F2" s="4" t="s">
        <v>6</v>
      </c>
      <c r="G2" s="4" t="s">
        <v>7</v>
      </c>
      <c r="H2" s="5" t="s">
        <v>8</v>
      </c>
      <c r="I2" s="10" t="s">
        <v>9</v>
      </c>
      <c r="J2" s="5" t="s">
        <v>10</v>
      </c>
      <c r="K2" s="10" t="s">
        <v>11</v>
      </c>
      <c r="L2" s="10" t="s">
        <v>12</v>
      </c>
      <c r="M2" s="5" t="s">
        <v>13</v>
      </c>
    </row>
    <row r="3" s="1" customFormat="1" ht="25" customHeight="1" spans="1:13">
      <c r="A3" s="28" t="s">
        <v>70</v>
      </c>
      <c r="B3" s="28" t="s">
        <v>71</v>
      </c>
      <c r="C3" s="28" t="s">
        <v>23</v>
      </c>
      <c r="D3" s="28" t="s">
        <v>17</v>
      </c>
      <c r="E3" s="7">
        <v>64.75</v>
      </c>
      <c r="F3" s="7"/>
      <c r="G3" s="7">
        <v>64.75</v>
      </c>
      <c r="H3" s="8">
        <v>1</v>
      </c>
      <c r="I3" s="14">
        <v>75.67</v>
      </c>
      <c r="J3" s="8">
        <v>1.62</v>
      </c>
      <c r="K3" s="8">
        <f>SUM(I3:J3)</f>
        <v>77.29</v>
      </c>
      <c r="L3" s="11">
        <v>71.02</v>
      </c>
      <c r="M3" s="6"/>
    </row>
    <row r="4" s="1" customFormat="1" ht="25" customHeight="1" spans="1:13">
      <c r="A4" s="28" t="s">
        <v>72</v>
      </c>
      <c r="B4" s="28" t="s">
        <v>73</v>
      </c>
      <c r="C4" s="28" t="s">
        <v>16</v>
      </c>
      <c r="D4" s="28" t="s">
        <v>17</v>
      </c>
      <c r="E4" s="7">
        <v>63.25</v>
      </c>
      <c r="F4" s="13"/>
      <c r="G4" s="7">
        <v>63.25</v>
      </c>
      <c r="H4" s="8">
        <v>2</v>
      </c>
      <c r="I4" s="14">
        <v>86.67</v>
      </c>
      <c r="J4" s="8">
        <v>1.62</v>
      </c>
      <c r="K4" s="8">
        <f t="shared" ref="K4:K24" si="0">SUM(I4:J4)</f>
        <v>88.29</v>
      </c>
      <c r="L4" s="11">
        <v>75.77</v>
      </c>
      <c r="M4" s="6"/>
    </row>
    <row r="5" s="1" customFormat="1" ht="25" customHeight="1" spans="1:13">
      <c r="A5" s="28" t="s">
        <v>74</v>
      </c>
      <c r="B5" s="28" t="s">
        <v>75</v>
      </c>
      <c r="C5" s="28" t="s">
        <v>23</v>
      </c>
      <c r="D5" s="28" t="s">
        <v>17</v>
      </c>
      <c r="E5" s="7">
        <v>65.25</v>
      </c>
      <c r="F5" s="7"/>
      <c r="G5" s="7">
        <v>65.25</v>
      </c>
      <c r="H5" s="8">
        <v>3</v>
      </c>
      <c r="I5" s="14">
        <v>75</v>
      </c>
      <c r="J5" s="8">
        <v>1.62</v>
      </c>
      <c r="K5" s="8">
        <f t="shared" si="0"/>
        <v>76.62</v>
      </c>
      <c r="L5" s="11">
        <v>70.935</v>
      </c>
      <c r="M5" s="6"/>
    </row>
    <row r="6" s="1" customFormat="1" ht="25" customHeight="1" spans="1:13">
      <c r="A6" s="28" t="s">
        <v>76</v>
      </c>
      <c r="B6" s="28" t="s">
        <v>77</v>
      </c>
      <c r="C6" s="28" t="s">
        <v>23</v>
      </c>
      <c r="D6" s="28" t="s">
        <v>17</v>
      </c>
      <c r="E6" s="7">
        <v>63.25</v>
      </c>
      <c r="F6" s="13"/>
      <c r="G6" s="7">
        <v>63.25</v>
      </c>
      <c r="H6" s="8">
        <v>4</v>
      </c>
      <c r="I6" s="14">
        <v>63.33</v>
      </c>
      <c r="J6" s="8">
        <v>1.62</v>
      </c>
      <c r="K6" s="8">
        <f t="shared" si="0"/>
        <v>64.95</v>
      </c>
      <c r="L6" s="11">
        <v>64.1</v>
      </c>
      <c r="M6" s="6"/>
    </row>
    <row r="7" s="1" customFormat="1" ht="25" customHeight="1" spans="1:13">
      <c r="A7" s="28" t="s">
        <v>78</v>
      </c>
      <c r="B7" s="28" t="s">
        <v>79</v>
      </c>
      <c r="C7" s="28" t="s">
        <v>16</v>
      </c>
      <c r="D7" s="28" t="s">
        <v>17</v>
      </c>
      <c r="E7" s="7">
        <v>67</v>
      </c>
      <c r="F7" s="7"/>
      <c r="G7" s="7">
        <v>67</v>
      </c>
      <c r="H7" s="8">
        <v>5</v>
      </c>
      <c r="I7" s="14">
        <v>65</v>
      </c>
      <c r="J7" s="8">
        <v>1.62</v>
      </c>
      <c r="K7" s="8">
        <f t="shared" si="0"/>
        <v>66.62</v>
      </c>
      <c r="L7" s="11">
        <v>66.81</v>
      </c>
      <c r="M7" s="6"/>
    </row>
    <row r="8" s="1" customFormat="1" ht="25" customHeight="1" spans="1:13">
      <c r="A8" s="28" t="s">
        <v>80</v>
      </c>
      <c r="B8" s="28" t="s">
        <v>81</v>
      </c>
      <c r="C8" s="28" t="s">
        <v>16</v>
      </c>
      <c r="D8" s="28" t="s">
        <v>17</v>
      </c>
      <c r="E8" s="7">
        <v>65.75</v>
      </c>
      <c r="F8" s="7"/>
      <c r="G8" s="7">
        <v>65.75</v>
      </c>
      <c r="H8" s="8">
        <v>6</v>
      </c>
      <c r="I8" s="14">
        <v>77.67</v>
      </c>
      <c r="J8" s="8">
        <v>1.62</v>
      </c>
      <c r="K8" s="8">
        <f t="shared" si="0"/>
        <v>79.29</v>
      </c>
      <c r="L8" s="11">
        <v>72.52</v>
      </c>
      <c r="M8" s="6"/>
    </row>
    <row r="9" s="1" customFormat="1" ht="25" customHeight="1" spans="1:13">
      <c r="A9" s="28" t="s">
        <v>82</v>
      </c>
      <c r="B9" s="28" t="s">
        <v>83</v>
      </c>
      <c r="C9" s="28" t="s">
        <v>23</v>
      </c>
      <c r="D9" s="28" t="s">
        <v>17</v>
      </c>
      <c r="E9" s="7">
        <v>69</v>
      </c>
      <c r="F9" s="7">
        <v>2</v>
      </c>
      <c r="G9" s="7">
        <v>71</v>
      </c>
      <c r="H9" s="8">
        <v>7</v>
      </c>
      <c r="I9" s="14">
        <v>70.67</v>
      </c>
      <c r="J9" s="8">
        <v>1.62</v>
      </c>
      <c r="K9" s="8">
        <f t="shared" si="0"/>
        <v>72.29</v>
      </c>
      <c r="L9" s="11">
        <v>71.645</v>
      </c>
      <c r="M9" s="6"/>
    </row>
    <row r="10" s="1" customFormat="1" ht="25" customHeight="1" spans="1:13">
      <c r="A10" s="28" t="s">
        <v>84</v>
      </c>
      <c r="B10" s="28" t="s">
        <v>85</v>
      </c>
      <c r="C10" s="28" t="s">
        <v>16</v>
      </c>
      <c r="D10" s="28" t="s">
        <v>17</v>
      </c>
      <c r="E10" s="7">
        <v>68</v>
      </c>
      <c r="F10" s="7"/>
      <c r="G10" s="7">
        <v>68</v>
      </c>
      <c r="H10" s="8">
        <v>8</v>
      </c>
      <c r="I10" s="14">
        <v>80.33</v>
      </c>
      <c r="J10" s="8">
        <v>1.62</v>
      </c>
      <c r="K10" s="8">
        <f t="shared" si="0"/>
        <v>81.95</v>
      </c>
      <c r="L10" s="11">
        <v>74.975</v>
      </c>
      <c r="M10" s="6"/>
    </row>
    <row r="11" s="1" customFormat="1" ht="25" customHeight="1" spans="1:13">
      <c r="A11" s="28" t="s">
        <v>86</v>
      </c>
      <c r="B11" s="28" t="s">
        <v>87</v>
      </c>
      <c r="C11" s="28" t="s">
        <v>23</v>
      </c>
      <c r="D11" s="28" t="s">
        <v>17</v>
      </c>
      <c r="E11" s="7">
        <v>64.25</v>
      </c>
      <c r="F11" s="7"/>
      <c r="G11" s="7">
        <v>64.25</v>
      </c>
      <c r="H11" s="8">
        <v>9</v>
      </c>
      <c r="I11" s="14">
        <v>87</v>
      </c>
      <c r="J11" s="8">
        <v>1.62</v>
      </c>
      <c r="K11" s="8">
        <f t="shared" si="0"/>
        <v>88.62</v>
      </c>
      <c r="L11" s="11">
        <v>76.435</v>
      </c>
      <c r="M11" s="6"/>
    </row>
    <row r="12" s="1" customFormat="1" ht="25" customHeight="1" spans="1:13">
      <c r="A12" s="28" t="s">
        <v>88</v>
      </c>
      <c r="B12" s="28" t="s">
        <v>89</v>
      </c>
      <c r="C12" s="28" t="s">
        <v>16</v>
      </c>
      <c r="D12" s="28" t="s">
        <v>17</v>
      </c>
      <c r="E12" s="7">
        <v>68.75</v>
      </c>
      <c r="F12" s="7"/>
      <c r="G12" s="7">
        <v>68.75</v>
      </c>
      <c r="H12" s="8">
        <v>10</v>
      </c>
      <c r="I12" s="14">
        <v>77.33</v>
      </c>
      <c r="J12" s="8">
        <v>1.62</v>
      </c>
      <c r="K12" s="8">
        <f t="shared" si="0"/>
        <v>78.95</v>
      </c>
      <c r="L12" s="11">
        <v>73.85</v>
      </c>
      <c r="M12" s="6"/>
    </row>
    <row r="13" s="1" customFormat="1" ht="25" customHeight="1" spans="1:13">
      <c r="A13" s="28" t="s">
        <v>90</v>
      </c>
      <c r="B13" s="28" t="s">
        <v>91</v>
      </c>
      <c r="C13" s="28" t="s">
        <v>16</v>
      </c>
      <c r="D13" s="28" t="s">
        <v>17</v>
      </c>
      <c r="E13" s="7">
        <v>67.75</v>
      </c>
      <c r="F13" s="7"/>
      <c r="G13" s="7">
        <v>67.75</v>
      </c>
      <c r="H13" s="8">
        <v>11</v>
      </c>
      <c r="I13" s="14">
        <v>83</v>
      </c>
      <c r="J13" s="8">
        <v>1.62</v>
      </c>
      <c r="K13" s="8">
        <f t="shared" si="0"/>
        <v>84.62</v>
      </c>
      <c r="L13" s="11">
        <v>76.185</v>
      </c>
      <c r="M13" s="6"/>
    </row>
    <row r="14" s="1" customFormat="1" ht="25" customHeight="1" spans="1:13">
      <c r="A14" s="28" t="s">
        <v>92</v>
      </c>
      <c r="B14" s="28" t="s">
        <v>93</v>
      </c>
      <c r="C14" s="28" t="s">
        <v>23</v>
      </c>
      <c r="D14" s="28" t="s">
        <v>17</v>
      </c>
      <c r="E14" s="7">
        <v>66.25</v>
      </c>
      <c r="F14" s="7"/>
      <c r="G14" s="7">
        <v>66.25</v>
      </c>
      <c r="H14" s="8">
        <v>12</v>
      </c>
      <c r="I14" s="14">
        <v>78.67</v>
      </c>
      <c r="J14" s="8">
        <v>1.62</v>
      </c>
      <c r="K14" s="8">
        <f t="shared" si="0"/>
        <v>80.29</v>
      </c>
      <c r="L14" s="11">
        <v>73.27</v>
      </c>
      <c r="M14" s="6"/>
    </row>
    <row r="15" s="1" customFormat="1" ht="25" customHeight="1" spans="1:13">
      <c r="A15" s="28" t="s">
        <v>94</v>
      </c>
      <c r="B15" s="28" t="s">
        <v>95</v>
      </c>
      <c r="C15" s="28" t="s">
        <v>23</v>
      </c>
      <c r="D15" s="28" t="s">
        <v>17</v>
      </c>
      <c r="E15" s="7">
        <v>66.5</v>
      </c>
      <c r="F15" s="7"/>
      <c r="G15" s="7">
        <v>66.5</v>
      </c>
      <c r="H15" s="8">
        <v>13</v>
      </c>
      <c r="I15" s="14">
        <v>84.67</v>
      </c>
      <c r="J15" s="8">
        <v>1.62</v>
      </c>
      <c r="K15" s="8">
        <f t="shared" si="0"/>
        <v>86.29</v>
      </c>
      <c r="L15" s="11">
        <v>76.395</v>
      </c>
      <c r="M15" s="6"/>
    </row>
    <row r="16" s="1" customFormat="1" ht="25" customHeight="1" spans="1:13">
      <c r="A16" s="28" t="s">
        <v>96</v>
      </c>
      <c r="B16" s="28" t="s">
        <v>97</v>
      </c>
      <c r="C16" s="28" t="s">
        <v>23</v>
      </c>
      <c r="D16" s="28" t="s">
        <v>17</v>
      </c>
      <c r="E16" s="7">
        <v>63.25</v>
      </c>
      <c r="F16" s="13"/>
      <c r="G16" s="7">
        <v>63.25</v>
      </c>
      <c r="H16" s="8">
        <v>14</v>
      </c>
      <c r="I16" s="14">
        <v>75.33</v>
      </c>
      <c r="J16" s="8">
        <v>1.62</v>
      </c>
      <c r="K16" s="8">
        <f t="shared" si="0"/>
        <v>76.95</v>
      </c>
      <c r="L16" s="11">
        <v>70.1</v>
      </c>
      <c r="M16" s="6"/>
    </row>
    <row r="17" s="1" customFormat="1" ht="25" customHeight="1" spans="1:13">
      <c r="A17" s="28" t="s">
        <v>98</v>
      </c>
      <c r="B17" s="28" t="s">
        <v>99</v>
      </c>
      <c r="C17" s="28" t="s">
        <v>16</v>
      </c>
      <c r="D17" s="28" t="s">
        <v>17</v>
      </c>
      <c r="E17" s="7">
        <v>63</v>
      </c>
      <c r="F17" s="12"/>
      <c r="G17" s="7">
        <v>63</v>
      </c>
      <c r="H17" s="8">
        <v>15</v>
      </c>
      <c r="I17" s="14">
        <v>74.33</v>
      </c>
      <c r="J17" s="8">
        <v>1.62</v>
      </c>
      <c r="K17" s="8">
        <f t="shared" si="0"/>
        <v>75.95</v>
      </c>
      <c r="L17" s="11">
        <v>69.475</v>
      </c>
      <c r="M17" s="28" t="s">
        <v>42</v>
      </c>
    </row>
    <row r="18" s="1" customFormat="1" ht="25" customHeight="1" spans="1:13">
      <c r="A18" s="28" t="s">
        <v>100</v>
      </c>
      <c r="B18" s="28" t="s">
        <v>101</v>
      </c>
      <c r="C18" s="28" t="s">
        <v>16</v>
      </c>
      <c r="D18" s="28" t="s">
        <v>17</v>
      </c>
      <c r="E18" s="7">
        <v>65.75</v>
      </c>
      <c r="F18" s="7"/>
      <c r="G18" s="7">
        <v>65.75</v>
      </c>
      <c r="H18" s="8">
        <v>16</v>
      </c>
      <c r="I18" s="14">
        <v>79.67</v>
      </c>
      <c r="J18" s="8">
        <v>1.62</v>
      </c>
      <c r="K18" s="8">
        <f t="shared" si="0"/>
        <v>81.29</v>
      </c>
      <c r="L18" s="11">
        <v>73.52</v>
      </c>
      <c r="M18" s="6"/>
    </row>
    <row r="19" s="1" customFormat="1" ht="25" customHeight="1" spans="1:13">
      <c r="A19" s="28" t="s">
        <v>102</v>
      </c>
      <c r="B19" s="28" t="s">
        <v>103</v>
      </c>
      <c r="C19" s="28" t="s">
        <v>16</v>
      </c>
      <c r="D19" s="28" t="s">
        <v>17</v>
      </c>
      <c r="E19" s="7">
        <v>65.25</v>
      </c>
      <c r="F19" s="7"/>
      <c r="G19" s="7">
        <v>65.25</v>
      </c>
      <c r="H19" s="8">
        <v>17</v>
      </c>
      <c r="I19" s="14">
        <v>81.67</v>
      </c>
      <c r="J19" s="8">
        <v>1.62</v>
      </c>
      <c r="K19" s="8">
        <f t="shared" si="0"/>
        <v>83.29</v>
      </c>
      <c r="L19" s="11">
        <v>74.27</v>
      </c>
      <c r="M19" s="6"/>
    </row>
    <row r="20" s="1" customFormat="1" ht="25" customHeight="1" spans="1:13">
      <c r="A20" s="28" t="s">
        <v>104</v>
      </c>
      <c r="B20" s="28" t="s">
        <v>105</v>
      </c>
      <c r="C20" s="28" t="s">
        <v>16</v>
      </c>
      <c r="D20" s="28" t="s">
        <v>17</v>
      </c>
      <c r="E20" s="7">
        <v>70</v>
      </c>
      <c r="F20" s="7"/>
      <c r="G20" s="7">
        <v>70</v>
      </c>
      <c r="H20" s="8">
        <v>18</v>
      </c>
      <c r="I20" s="14">
        <v>72</v>
      </c>
      <c r="J20" s="8">
        <v>1.62</v>
      </c>
      <c r="K20" s="8">
        <f t="shared" si="0"/>
        <v>73.62</v>
      </c>
      <c r="L20" s="11">
        <v>71.81</v>
      </c>
      <c r="M20" s="6"/>
    </row>
    <row r="21" s="1" customFormat="1" ht="25" customHeight="1" spans="1:13">
      <c r="A21" s="28" t="s">
        <v>106</v>
      </c>
      <c r="B21" s="28" t="s">
        <v>107</v>
      </c>
      <c r="C21" s="28" t="s">
        <v>23</v>
      </c>
      <c r="D21" s="28" t="s">
        <v>17</v>
      </c>
      <c r="E21" s="7">
        <v>65.25</v>
      </c>
      <c r="F21" s="7"/>
      <c r="G21" s="7">
        <v>65.25</v>
      </c>
      <c r="H21" s="8">
        <v>19</v>
      </c>
      <c r="I21" s="14">
        <v>71.33</v>
      </c>
      <c r="J21" s="8">
        <v>1.62</v>
      </c>
      <c r="K21" s="8">
        <f t="shared" si="0"/>
        <v>72.95</v>
      </c>
      <c r="L21" s="11">
        <v>69.1</v>
      </c>
      <c r="M21" s="6"/>
    </row>
    <row r="22" s="1" customFormat="1" ht="25" customHeight="1" spans="1:13">
      <c r="A22" s="28" t="s">
        <v>108</v>
      </c>
      <c r="B22" s="28" t="s">
        <v>109</v>
      </c>
      <c r="C22" s="28" t="s">
        <v>16</v>
      </c>
      <c r="D22" s="28" t="s">
        <v>17</v>
      </c>
      <c r="E22" s="7">
        <v>63.25</v>
      </c>
      <c r="F22" s="13"/>
      <c r="G22" s="7">
        <v>63.25</v>
      </c>
      <c r="H22" s="8">
        <v>20</v>
      </c>
      <c r="I22" s="14">
        <v>79</v>
      </c>
      <c r="J22" s="8">
        <v>1.62</v>
      </c>
      <c r="K22" s="8">
        <f t="shared" si="0"/>
        <v>80.62</v>
      </c>
      <c r="L22" s="11">
        <v>71.935</v>
      </c>
      <c r="M22" s="6"/>
    </row>
    <row r="23" s="1" customFormat="1" ht="25" customHeight="1" spans="1:13">
      <c r="A23" s="28" t="s">
        <v>110</v>
      </c>
      <c r="B23" s="28" t="s">
        <v>111</v>
      </c>
      <c r="C23" s="28" t="s">
        <v>23</v>
      </c>
      <c r="D23" s="28" t="s">
        <v>17</v>
      </c>
      <c r="E23" s="7">
        <v>63.25</v>
      </c>
      <c r="F23" s="13"/>
      <c r="G23" s="7">
        <v>63.25</v>
      </c>
      <c r="H23" s="8">
        <v>21</v>
      </c>
      <c r="I23" s="14">
        <v>70</v>
      </c>
      <c r="J23" s="8">
        <v>1.62</v>
      </c>
      <c r="K23" s="8">
        <f t="shared" si="0"/>
        <v>71.62</v>
      </c>
      <c r="L23" s="11">
        <v>67.435</v>
      </c>
      <c r="M23" s="6"/>
    </row>
    <row r="24" s="1" customFormat="1" ht="25" customHeight="1" spans="1:13">
      <c r="A24" s="28" t="s">
        <v>112</v>
      </c>
      <c r="B24" s="28" t="s">
        <v>113</v>
      </c>
      <c r="C24" s="28" t="s">
        <v>23</v>
      </c>
      <c r="D24" s="28" t="s">
        <v>17</v>
      </c>
      <c r="E24" s="7">
        <v>64</v>
      </c>
      <c r="F24" s="7"/>
      <c r="G24" s="7">
        <v>64</v>
      </c>
      <c r="H24" s="8">
        <v>22</v>
      </c>
      <c r="I24" s="14">
        <v>65</v>
      </c>
      <c r="J24" s="8">
        <v>1.62</v>
      </c>
      <c r="K24" s="8">
        <f t="shared" si="0"/>
        <v>66.62</v>
      </c>
      <c r="L24" s="11">
        <v>65.31</v>
      </c>
      <c r="M24" s="6" t="s">
        <v>42</v>
      </c>
    </row>
  </sheetData>
  <mergeCells count="1">
    <mergeCell ref="A1:M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workbookViewId="0">
      <selection activeCell="I9" sqref="I9"/>
    </sheetView>
  </sheetViews>
  <sheetFormatPr defaultColWidth="9" defaultRowHeight="13.5"/>
  <cols>
    <col min="1" max="13" width="10.625" customWidth="1"/>
  </cols>
  <sheetData>
    <row r="1" ht="62" customHeight="1" spans="1:13">
      <c r="A1" s="3" t="s">
        <v>69</v>
      </c>
      <c r="B1" s="3"/>
      <c r="C1" s="3"/>
      <c r="D1" s="3"/>
      <c r="E1" s="3"/>
      <c r="F1" s="3"/>
      <c r="G1" s="3"/>
      <c r="H1" s="3"/>
      <c r="I1" s="9"/>
      <c r="J1" s="3"/>
      <c r="K1" s="9"/>
      <c r="L1" s="9"/>
      <c r="M1" s="3"/>
    </row>
    <row r="2" s="1" customFormat="1" ht="45" customHeight="1" spans="1:13">
      <c r="A2" s="27" t="s">
        <v>1</v>
      </c>
      <c r="B2" s="27" t="s">
        <v>2</v>
      </c>
      <c r="C2" s="27" t="s">
        <v>3</v>
      </c>
      <c r="D2" s="27" t="s">
        <v>4</v>
      </c>
      <c r="E2" s="4" t="s">
        <v>5</v>
      </c>
      <c r="F2" s="4" t="s">
        <v>6</v>
      </c>
      <c r="G2" s="4" t="s">
        <v>7</v>
      </c>
      <c r="H2" s="5" t="s">
        <v>8</v>
      </c>
      <c r="I2" s="10" t="s">
        <v>9</v>
      </c>
      <c r="J2" s="5" t="s">
        <v>10</v>
      </c>
      <c r="K2" s="10" t="s">
        <v>11</v>
      </c>
      <c r="L2" s="10" t="s">
        <v>12</v>
      </c>
      <c r="M2" s="5" t="s">
        <v>13</v>
      </c>
    </row>
    <row r="3" s="1" customFormat="1" ht="25" customHeight="1" spans="1:13">
      <c r="A3" s="28" t="s">
        <v>114</v>
      </c>
      <c r="B3" s="28" t="s">
        <v>115</v>
      </c>
      <c r="C3" s="28" t="s">
        <v>23</v>
      </c>
      <c r="D3" s="28" t="s">
        <v>17</v>
      </c>
      <c r="E3" s="7">
        <v>64</v>
      </c>
      <c r="F3" s="7"/>
      <c r="G3" s="7">
        <v>64</v>
      </c>
      <c r="H3" s="8">
        <v>1</v>
      </c>
      <c r="I3" s="8">
        <v>84.66</v>
      </c>
      <c r="J3" s="8">
        <v>0.01</v>
      </c>
      <c r="K3" s="8">
        <f>SUM(I3:J3)</f>
        <v>84.67</v>
      </c>
      <c r="L3" s="11">
        <v>74.335</v>
      </c>
      <c r="M3" s="6"/>
    </row>
    <row r="4" s="1" customFormat="1" ht="25" customHeight="1" spans="1:13">
      <c r="A4" s="28" t="s">
        <v>116</v>
      </c>
      <c r="B4" s="28" t="s">
        <v>117</v>
      </c>
      <c r="C4" s="28" t="s">
        <v>23</v>
      </c>
      <c r="D4" s="28" t="s">
        <v>17</v>
      </c>
      <c r="E4" s="7">
        <v>68.25</v>
      </c>
      <c r="F4" s="7"/>
      <c r="G4" s="7">
        <v>68.25</v>
      </c>
      <c r="H4" s="8">
        <v>2</v>
      </c>
      <c r="I4" s="8">
        <v>80.66</v>
      </c>
      <c r="J4" s="8">
        <v>0.01</v>
      </c>
      <c r="K4" s="8">
        <f t="shared" ref="K4:K27" si="0">SUM(I4:J4)</f>
        <v>80.67</v>
      </c>
      <c r="L4" s="11">
        <v>74.46</v>
      </c>
      <c r="M4" s="6"/>
    </row>
    <row r="5" s="1" customFormat="1" ht="25" customHeight="1" spans="1:13">
      <c r="A5" s="28" t="s">
        <v>118</v>
      </c>
      <c r="B5" s="28" t="s">
        <v>119</v>
      </c>
      <c r="C5" s="28" t="s">
        <v>16</v>
      </c>
      <c r="D5" s="28" t="s">
        <v>17</v>
      </c>
      <c r="E5" s="7">
        <v>64.25</v>
      </c>
      <c r="F5" s="7"/>
      <c r="G5" s="7">
        <v>64.25</v>
      </c>
      <c r="H5" s="8">
        <v>3</v>
      </c>
      <c r="I5" s="8">
        <v>69.66</v>
      </c>
      <c r="J5" s="8">
        <v>0.01</v>
      </c>
      <c r="K5" s="8">
        <f t="shared" si="0"/>
        <v>69.67</v>
      </c>
      <c r="L5" s="11">
        <v>66.96</v>
      </c>
      <c r="M5" s="6" t="s">
        <v>42</v>
      </c>
    </row>
    <row r="6" s="1" customFormat="1" ht="25" customHeight="1" spans="1:13">
      <c r="A6" s="28" t="s">
        <v>120</v>
      </c>
      <c r="B6" s="28" t="s">
        <v>121</v>
      </c>
      <c r="C6" s="28" t="s">
        <v>16</v>
      </c>
      <c r="D6" s="28" t="s">
        <v>17</v>
      </c>
      <c r="E6" s="7">
        <v>65.25</v>
      </c>
      <c r="F6" s="7"/>
      <c r="G6" s="7">
        <v>65.25</v>
      </c>
      <c r="H6" s="8">
        <v>4</v>
      </c>
      <c r="I6" s="8">
        <v>73.33</v>
      </c>
      <c r="J6" s="8">
        <v>0.01</v>
      </c>
      <c r="K6" s="8">
        <f t="shared" si="0"/>
        <v>73.34</v>
      </c>
      <c r="L6" s="11">
        <v>69.295</v>
      </c>
      <c r="M6" s="6"/>
    </row>
    <row r="7" s="1" customFormat="1" ht="25" customHeight="1" spans="1:13">
      <c r="A7" s="28" t="s">
        <v>122</v>
      </c>
      <c r="B7" s="28" t="s">
        <v>123</v>
      </c>
      <c r="C7" s="28" t="s">
        <v>23</v>
      </c>
      <c r="D7" s="28" t="s">
        <v>17</v>
      </c>
      <c r="E7" s="7">
        <v>67.25</v>
      </c>
      <c r="F7" s="7"/>
      <c r="G7" s="7">
        <v>67.25</v>
      </c>
      <c r="H7" s="8">
        <v>5</v>
      </c>
      <c r="I7" s="7">
        <v>85</v>
      </c>
      <c r="J7" s="8">
        <v>0.01</v>
      </c>
      <c r="K7" s="8">
        <f t="shared" si="0"/>
        <v>85.01</v>
      </c>
      <c r="L7" s="11">
        <v>76.13</v>
      </c>
      <c r="M7" s="6"/>
    </row>
    <row r="8" s="1" customFormat="1" ht="25" customHeight="1" spans="1:13">
      <c r="A8" s="28" t="s">
        <v>124</v>
      </c>
      <c r="B8" s="28" t="s">
        <v>125</v>
      </c>
      <c r="C8" s="28" t="s">
        <v>23</v>
      </c>
      <c r="D8" s="28" t="s">
        <v>17</v>
      </c>
      <c r="E8" s="7">
        <v>67.75</v>
      </c>
      <c r="F8" s="7"/>
      <c r="G8" s="7">
        <v>67.75</v>
      </c>
      <c r="H8" s="8">
        <v>6</v>
      </c>
      <c r="I8" s="8">
        <v>61.33</v>
      </c>
      <c r="J8" s="8">
        <v>0.01</v>
      </c>
      <c r="K8" s="8">
        <f t="shared" si="0"/>
        <v>61.34</v>
      </c>
      <c r="L8" s="11">
        <v>64.545</v>
      </c>
      <c r="M8" s="6"/>
    </row>
    <row r="9" s="1" customFormat="1" ht="25" customHeight="1" spans="1:13">
      <c r="A9" s="28" t="s">
        <v>126</v>
      </c>
      <c r="B9" s="28" t="s">
        <v>127</v>
      </c>
      <c r="C9" s="28" t="s">
        <v>16</v>
      </c>
      <c r="D9" s="28" t="s">
        <v>17</v>
      </c>
      <c r="E9" s="7">
        <v>65</v>
      </c>
      <c r="F9" s="7"/>
      <c r="G9" s="7">
        <v>65</v>
      </c>
      <c r="H9" s="8">
        <v>7</v>
      </c>
      <c r="I9" s="8">
        <v>74.33</v>
      </c>
      <c r="J9" s="8">
        <v>0.01</v>
      </c>
      <c r="K9" s="8">
        <f t="shared" si="0"/>
        <v>74.34</v>
      </c>
      <c r="L9" s="11">
        <v>69.67</v>
      </c>
      <c r="M9" s="6"/>
    </row>
    <row r="10" s="1" customFormat="1" ht="25" customHeight="1" spans="1:13">
      <c r="A10" s="28" t="s">
        <v>128</v>
      </c>
      <c r="B10" s="28" t="s">
        <v>129</v>
      </c>
      <c r="C10" s="28" t="s">
        <v>16</v>
      </c>
      <c r="D10" s="28" t="s">
        <v>17</v>
      </c>
      <c r="E10" s="7">
        <v>67.5</v>
      </c>
      <c r="F10" s="7"/>
      <c r="G10" s="7">
        <v>67.5</v>
      </c>
      <c r="H10" s="8">
        <v>8</v>
      </c>
      <c r="I10" s="8">
        <v>79.33</v>
      </c>
      <c r="J10" s="8">
        <v>0.01</v>
      </c>
      <c r="K10" s="8">
        <f t="shared" si="0"/>
        <v>79.34</v>
      </c>
      <c r="L10" s="11">
        <v>73.42</v>
      </c>
      <c r="M10" s="6"/>
    </row>
    <row r="11" s="1" customFormat="1" ht="25" customHeight="1" spans="1:13">
      <c r="A11" s="28" t="s">
        <v>130</v>
      </c>
      <c r="B11" s="28" t="s">
        <v>131</v>
      </c>
      <c r="C11" s="28" t="s">
        <v>16</v>
      </c>
      <c r="D11" s="28" t="s">
        <v>17</v>
      </c>
      <c r="E11" s="7">
        <v>63</v>
      </c>
      <c r="F11" s="12"/>
      <c r="G11" s="7">
        <v>63</v>
      </c>
      <c r="H11" s="8">
        <v>9</v>
      </c>
      <c r="I11" s="8">
        <v>74.66</v>
      </c>
      <c r="J11" s="8">
        <v>0.01</v>
      </c>
      <c r="K11" s="8">
        <f t="shared" si="0"/>
        <v>74.67</v>
      </c>
      <c r="L11" s="11">
        <v>68.835</v>
      </c>
      <c r="M11" s="6"/>
    </row>
    <row r="12" s="1" customFormat="1" ht="25" customHeight="1" spans="1:13">
      <c r="A12" s="28" t="s">
        <v>132</v>
      </c>
      <c r="B12" s="28" t="s">
        <v>133</v>
      </c>
      <c r="C12" s="28" t="s">
        <v>23</v>
      </c>
      <c r="D12" s="28" t="s">
        <v>17</v>
      </c>
      <c r="E12" s="7">
        <v>66.5</v>
      </c>
      <c r="F12" s="7">
        <v>2</v>
      </c>
      <c r="G12" s="7">
        <v>68.5</v>
      </c>
      <c r="H12" s="8">
        <v>10</v>
      </c>
      <c r="I12" s="8">
        <v>82.66</v>
      </c>
      <c r="J12" s="8">
        <v>0.01</v>
      </c>
      <c r="K12" s="8">
        <f t="shared" si="0"/>
        <v>82.67</v>
      </c>
      <c r="L12" s="11">
        <v>75.585</v>
      </c>
      <c r="M12" s="6"/>
    </row>
    <row r="13" s="1" customFormat="1" ht="25" customHeight="1" spans="1:13">
      <c r="A13" s="28" t="s">
        <v>134</v>
      </c>
      <c r="B13" s="28" t="s">
        <v>135</v>
      </c>
      <c r="C13" s="28" t="s">
        <v>23</v>
      </c>
      <c r="D13" s="28" t="s">
        <v>17</v>
      </c>
      <c r="E13" s="7">
        <v>63.5</v>
      </c>
      <c r="F13" s="13"/>
      <c r="G13" s="7">
        <v>63.5</v>
      </c>
      <c r="H13" s="8">
        <v>11</v>
      </c>
      <c r="I13" s="7">
        <v>79</v>
      </c>
      <c r="J13" s="8">
        <v>0.01</v>
      </c>
      <c r="K13" s="8">
        <f t="shared" si="0"/>
        <v>79.01</v>
      </c>
      <c r="L13" s="11">
        <v>71.255</v>
      </c>
      <c r="M13" s="28" t="s">
        <v>42</v>
      </c>
    </row>
    <row r="14" s="1" customFormat="1" ht="25" customHeight="1" spans="1:13">
      <c r="A14" s="28" t="s">
        <v>136</v>
      </c>
      <c r="B14" s="28" t="s">
        <v>137</v>
      </c>
      <c r="C14" s="28" t="s">
        <v>16</v>
      </c>
      <c r="D14" s="28" t="s">
        <v>17</v>
      </c>
      <c r="E14" s="7">
        <v>65.5</v>
      </c>
      <c r="F14" s="7"/>
      <c r="G14" s="7">
        <v>65.5</v>
      </c>
      <c r="H14" s="8">
        <v>12</v>
      </c>
      <c r="I14" s="8">
        <v>87.33</v>
      </c>
      <c r="J14" s="8">
        <v>0.01</v>
      </c>
      <c r="K14" s="8">
        <f t="shared" si="0"/>
        <v>87.34</v>
      </c>
      <c r="L14" s="11">
        <v>76.42</v>
      </c>
      <c r="M14" s="6"/>
    </row>
    <row r="15" s="1" customFormat="1" ht="25" customHeight="1" spans="1:13">
      <c r="A15" s="28" t="s">
        <v>138</v>
      </c>
      <c r="B15" s="28" t="s">
        <v>139</v>
      </c>
      <c r="C15" s="28" t="s">
        <v>16</v>
      </c>
      <c r="D15" s="28" t="s">
        <v>17</v>
      </c>
      <c r="E15" s="7">
        <v>71.25</v>
      </c>
      <c r="F15" s="7"/>
      <c r="G15" s="7">
        <v>71.25</v>
      </c>
      <c r="H15" s="8">
        <v>13</v>
      </c>
      <c r="I15" s="7">
        <v>76</v>
      </c>
      <c r="J15" s="8">
        <v>0.01</v>
      </c>
      <c r="K15" s="8">
        <f t="shared" si="0"/>
        <v>76.01</v>
      </c>
      <c r="L15" s="11">
        <v>73.63</v>
      </c>
      <c r="M15" s="6"/>
    </row>
    <row r="16" s="1" customFormat="1" ht="25" customHeight="1" spans="1:13">
      <c r="A16" s="28" t="s">
        <v>140</v>
      </c>
      <c r="B16" s="28" t="s">
        <v>141</v>
      </c>
      <c r="C16" s="28" t="s">
        <v>23</v>
      </c>
      <c r="D16" s="28" t="s">
        <v>17</v>
      </c>
      <c r="E16" s="7">
        <v>66.5</v>
      </c>
      <c r="F16" s="7"/>
      <c r="G16" s="7">
        <v>66.5</v>
      </c>
      <c r="H16" s="8">
        <v>14</v>
      </c>
      <c r="I16" s="8">
        <v>81.33</v>
      </c>
      <c r="J16" s="8">
        <v>0.01</v>
      </c>
      <c r="K16" s="8">
        <f t="shared" si="0"/>
        <v>81.34</v>
      </c>
      <c r="L16" s="11">
        <v>73.92</v>
      </c>
      <c r="M16" s="6"/>
    </row>
    <row r="17" s="1" customFormat="1" ht="25" customHeight="1" spans="1:13">
      <c r="A17" s="28" t="s">
        <v>142</v>
      </c>
      <c r="B17" s="28" t="s">
        <v>143</v>
      </c>
      <c r="C17" s="28" t="s">
        <v>23</v>
      </c>
      <c r="D17" s="28" t="s">
        <v>17</v>
      </c>
      <c r="E17" s="7">
        <v>63.5</v>
      </c>
      <c r="F17" s="13"/>
      <c r="G17" s="7">
        <v>63.5</v>
      </c>
      <c r="H17" s="8">
        <v>15</v>
      </c>
      <c r="I17" s="8">
        <v>84.33</v>
      </c>
      <c r="J17" s="8">
        <v>0.01</v>
      </c>
      <c r="K17" s="8">
        <f t="shared" si="0"/>
        <v>84.34</v>
      </c>
      <c r="L17" s="11">
        <v>73.92</v>
      </c>
      <c r="M17" s="6"/>
    </row>
    <row r="18" s="1" customFormat="1" ht="25" customHeight="1" spans="1:13">
      <c r="A18" s="28" t="s">
        <v>144</v>
      </c>
      <c r="B18" s="28" t="s">
        <v>145</v>
      </c>
      <c r="C18" s="28" t="s">
        <v>23</v>
      </c>
      <c r="D18" s="28" t="s">
        <v>17</v>
      </c>
      <c r="E18" s="7">
        <v>67.5</v>
      </c>
      <c r="F18" s="7"/>
      <c r="G18" s="7">
        <v>67.5</v>
      </c>
      <c r="H18" s="8">
        <v>16</v>
      </c>
      <c r="I18" s="7">
        <v>81</v>
      </c>
      <c r="J18" s="8">
        <v>0.01</v>
      </c>
      <c r="K18" s="8">
        <f t="shared" si="0"/>
        <v>81.01</v>
      </c>
      <c r="L18" s="11">
        <v>74.255</v>
      </c>
      <c r="M18" s="6"/>
    </row>
    <row r="19" s="1" customFormat="1" ht="25" customHeight="1" spans="1:13">
      <c r="A19" s="28" t="s">
        <v>146</v>
      </c>
      <c r="B19" s="28" t="s">
        <v>147</v>
      </c>
      <c r="C19" s="28" t="s">
        <v>23</v>
      </c>
      <c r="D19" s="28" t="s">
        <v>17</v>
      </c>
      <c r="E19" s="7">
        <v>64.5</v>
      </c>
      <c r="F19" s="7"/>
      <c r="G19" s="7">
        <v>64.5</v>
      </c>
      <c r="H19" s="8">
        <v>17</v>
      </c>
      <c r="I19" s="8">
        <v>78.06</v>
      </c>
      <c r="J19" s="8">
        <v>0.01</v>
      </c>
      <c r="K19" s="8">
        <f t="shared" si="0"/>
        <v>78.07</v>
      </c>
      <c r="L19" s="11">
        <v>71.285</v>
      </c>
      <c r="M19" s="6"/>
    </row>
    <row r="20" s="1" customFormat="1" ht="25" customHeight="1" spans="1:13">
      <c r="A20" s="28" t="s">
        <v>148</v>
      </c>
      <c r="B20" s="28" t="s">
        <v>149</v>
      </c>
      <c r="C20" s="28" t="s">
        <v>23</v>
      </c>
      <c r="D20" s="28" t="s">
        <v>17</v>
      </c>
      <c r="E20" s="7">
        <v>64.5</v>
      </c>
      <c r="F20" s="7"/>
      <c r="G20" s="7">
        <v>64.5</v>
      </c>
      <c r="H20" s="8">
        <v>18</v>
      </c>
      <c r="I20" s="8">
        <v>67.33</v>
      </c>
      <c r="J20" s="8">
        <v>0.01</v>
      </c>
      <c r="K20" s="8">
        <f t="shared" si="0"/>
        <v>67.34</v>
      </c>
      <c r="L20" s="11">
        <v>65.92</v>
      </c>
      <c r="M20" s="6"/>
    </row>
    <row r="21" s="1" customFormat="1" ht="25" customHeight="1" spans="1:13">
      <c r="A21" s="28" t="s">
        <v>150</v>
      </c>
      <c r="B21" s="28" t="s">
        <v>151</v>
      </c>
      <c r="C21" s="28" t="s">
        <v>23</v>
      </c>
      <c r="D21" s="28" t="s">
        <v>17</v>
      </c>
      <c r="E21" s="7">
        <v>66</v>
      </c>
      <c r="F21" s="7"/>
      <c r="G21" s="7">
        <v>66</v>
      </c>
      <c r="H21" s="8">
        <v>19</v>
      </c>
      <c r="I21" s="7">
        <v>71</v>
      </c>
      <c r="J21" s="8">
        <v>0.01</v>
      </c>
      <c r="K21" s="8">
        <f t="shared" si="0"/>
        <v>71.01</v>
      </c>
      <c r="L21" s="11">
        <v>68.505</v>
      </c>
      <c r="M21" s="6"/>
    </row>
    <row r="22" s="1" customFormat="1" ht="25" customHeight="1" spans="1:13">
      <c r="A22" s="28" t="s">
        <v>152</v>
      </c>
      <c r="B22" s="28" t="s">
        <v>153</v>
      </c>
      <c r="C22" s="28" t="s">
        <v>16</v>
      </c>
      <c r="D22" s="28" t="s">
        <v>17</v>
      </c>
      <c r="E22" s="7">
        <v>65.25</v>
      </c>
      <c r="F22" s="7"/>
      <c r="G22" s="7">
        <v>65.25</v>
      </c>
      <c r="H22" s="8">
        <v>20</v>
      </c>
      <c r="I22" s="8">
        <v>76.66</v>
      </c>
      <c r="J22" s="8">
        <v>0.01</v>
      </c>
      <c r="K22" s="8">
        <f t="shared" si="0"/>
        <v>76.67</v>
      </c>
      <c r="L22" s="11">
        <v>70.96</v>
      </c>
      <c r="M22" s="6"/>
    </row>
    <row r="23" s="1" customFormat="1" ht="25" customHeight="1" spans="1:13">
      <c r="A23" s="28" t="s">
        <v>154</v>
      </c>
      <c r="B23" s="28" t="s">
        <v>155</v>
      </c>
      <c r="C23" s="28" t="s">
        <v>16</v>
      </c>
      <c r="D23" s="28" t="s">
        <v>17</v>
      </c>
      <c r="E23" s="7">
        <v>64.75</v>
      </c>
      <c r="F23" s="7"/>
      <c r="G23" s="7">
        <v>64.75</v>
      </c>
      <c r="H23" s="8">
        <v>21</v>
      </c>
      <c r="I23" s="8">
        <v>84.33</v>
      </c>
      <c r="J23" s="8">
        <v>0.01</v>
      </c>
      <c r="K23" s="8">
        <f t="shared" si="0"/>
        <v>84.34</v>
      </c>
      <c r="L23" s="11">
        <v>74.545</v>
      </c>
      <c r="M23" s="6"/>
    </row>
    <row r="24" s="1" customFormat="1" ht="25" customHeight="1" spans="1:13">
      <c r="A24" s="28" t="s">
        <v>156</v>
      </c>
      <c r="B24" s="28" t="s">
        <v>157</v>
      </c>
      <c r="C24" s="28" t="s">
        <v>16</v>
      </c>
      <c r="D24" s="28" t="s">
        <v>17</v>
      </c>
      <c r="E24" s="7">
        <v>63</v>
      </c>
      <c r="F24" s="12"/>
      <c r="G24" s="7">
        <v>63</v>
      </c>
      <c r="H24" s="8">
        <v>22</v>
      </c>
      <c r="I24" s="8">
        <v>76.66</v>
      </c>
      <c r="J24" s="8">
        <v>0.01</v>
      </c>
      <c r="K24" s="8">
        <f t="shared" si="0"/>
        <v>76.67</v>
      </c>
      <c r="L24" s="11">
        <v>69.835</v>
      </c>
      <c r="M24" s="6"/>
    </row>
    <row r="25" s="1" customFormat="1" ht="25" customHeight="1" spans="1:13">
      <c r="A25" s="28" t="s">
        <v>158</v>
      </c>
      <c r="B25" s="28" t="s">
        <v>159</v>
      </c>
      <c r="C25" s="28" t="s">
        <v>23</v>
      </c>
      <c r="D25" s="28" t="s">
        <v>17</v>
      </c>
      <c r="E25" s="7">
        <v>63</v>
      </c>
      <c r="F25" s="12"/>
      <c r="G25" s="7">
        <v>63</v>
      </c>
      <c r="H25" s="8">
        <v>23</v>
      </c>
      <c r="I25" s="8">
        <v>83.33</v>
      </c>
      <c r="J25" s="8">
        <v>0.01</v>
      </c>
      <c r="K25" s="8">
        <f t="shared" si="0"/>
        <v>83.34</v>
      </c>
      <c r="L25" s="11">
        <v>73.17</v>
      </c>
      <c r="M25" s="6"/>
    </row>
    <row r="26" s="1" customFormat="1" ht="25" customHeight="1" spans="1:13">
      <c r="A26" s="28" t="s">
        <v>160</v>
      </c>
      <c r="B26" s="28" t="s">
        <v>161</v>
      </c>
      <c r="C26" s="28" t="s">
        <v>16</v>
      </c>
      <c r="D26" s="28" t="s">
        <v>17</v>
      </c>
      <c r="E26" s="7">
        <v>63</v>
      </c>
      <c r="F26" s="12"/>
      <c r="G26" s="7">
        <v>63</v>
      </c>
      <c r="H26" s="8">
        <v>24</v>
      </c>
      <c r="I26" s="8">
        <v>65.66</v>
      </c>
      <c r="J26" s="8">
        <v>0.01</v>
      </c>
      <c r="K26" s="8">
        <f t="shared" si="0"/>
        <v>65.67</v>
      </c>
      <c r="L26" s="11">
        <v>64.335</v>
      </c>
      <c r="M26" s="28" t="s">
        <v>42</v>
      </c>
    </row>
    <row r="27" s="1" customFormat="1" ht="25" customHeight="1" spans="1:13">
      <c r="A27" s="28" t="s">
        <v>162</v>
      </c>
      <c r="B27" s="28" t="s">
        <v>163</v>
      </c>
      <c r="C27" s="28" t="s">
        <v>16</v>
      </c>
      <c r="D27" s="28" t="s">
        <v>17</v>
      </c>
      <c r="E27" s="7">
        <v>67</v>
      </c>
      <c r="F27" s="7"/>
      <c r="G27" s="7">
        <v>67</v>
      </c>
      <c r="H27" s="8">
        <v>25</v>
      </c>
      <c r="I27" s="8">
        <v>83.66</v>
      </c>
      <c r="J27" s="8">
        <v>0.01</v>
      </c>
      <c r="K27" s="8">
        <f t="shared" si="0"/>
        <v>83.67</v>
      </c>
      <c r="L27" s="11">
        <v>75.335</v>
      </c>
      <c r="M27" s="6"/>
    </row>
  </sheetData>
  <mergeCells count="1">
    <mergeCell ref="A1:M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workbookViewId="0">
      <selection activeCell="L10" sqref="L10"/>
    </sheetView>
  </sheetViews>
  <sheetFormatPr defaultColWidth="9" defaultRowHeight="13.5"/>
  <cols>
    <col min="1" max="11" width="10.625" customWidth="1"/>
    <col min="12" max="12" width="10.625" style="2" customWidth="1"/>
    <col min="13" max="13" width="10.625" customWidth="1"/>
  </cols>
  <sheetData>
    <row r="1" ht="60" customHeight="1" spans="1:13">
      <c r="A1" s="3" t="s">
        <v>69</v>
      </c>
      <c r="B1" s="3"/>
      <c r="C1" s="3"/>
      <c r="D1" s="3"/>
      <c r="E1" s="3"/>
      <c r="F1" s="3"/>
      <c r="G1" s="3"/>
      <c r="H1" s="3"/>
      <c r="I1" s="9"/>
      <c r="J1" s="3"/>
      <c r="K1" s="9"/>
      <c r="L1" s="9"/>
      <c r="M1" s="3"/>
    </row>
    <row r="2" s="1" customFormat="1" ht="42" customHeight="1" spans="1:13">
      <c r="A2" s="4" t="s">
        <v>1</v>
      </c>
      <c r="B2" s="4" t="s">
        <v>2</v>
      </c>
      <c r="C2" s="4" t="s">
        <v>3</v>
      </c>
      <c r="D2" s="4" t="s">
        <v>4</v>
      </c>
      <c r="E2" s="4" t="s">
        <v>5</v>
      </c>
      <c r="F2" s="4" t="s">
        <v>6</v>
      </c>
      <c r="G2" s="4" t="s">
        <v>7</v>
      </c>
      <c r="H2" s="5" t="s">
        <v>8</v>
      </c>
      <c r="I2" s="10" t="s">
        <v>9</v>
      </c>
      <c r="J2" s="5" t="s">
        <v>10</v>
      </c>
      <c r="K2" s="10" t="s">
        <v>11</v>
      </c>
      <c r="L2" s="10" t="s">
        <v>12</v>
      </c>
      <c r="M2" s="5" t="s">
        <v>13</v>
      </c>
    </row>
    <row r="3" s="1" customFormat="1" ht="24" customHeight="1" spans="1:13">
      <c r="A3" s="6" t="s">
        <v>164</v>
      </c>
      <c r="B3" s="6" t="s">
        <v>165</v>
      </c>
      <c r="C3" s="6" t="s">
        <v>16</v>
      </c>
      <c r="D3" s="6" t="s">
        <v>17</v>
      </c>
      <c r="E3" s="7">
        <v>65.5</v>
      </c>
      <c r="F3" s="7"/>
      <c r="G3" s="7">
        <v>65.5</v>
      </c>
      <c r="H3" s="8">
        <v>4</v>
      </c>
      <c r="I3" s="8">
        <v>80.07</v>
      </c>
      <c r="J3" s="8">
        <v>0</v>
      </c>
      <c r="K3" s="8">
        <v>80.07</v>
      </c>
      <c r="L3" s="11">
        <v>72.785</v>
      </c>
      <c r="M3" s="6"/>
    </row>
    <row r="4" s="1" customFormat="1" ht="25" customHeight="1" spans="1:13">
      <c r="A4" s="6" t="s">
        <v>166</v>
      </c>
      <c r="B4" s="6" t="s">
        <v>167</v>
      </c>
      <c r="C4" s="6" t="s">
        <v>23</v>
      </c>
      <c r="D4" s="6" t="s">
        <v>17</v>
      </c>
      <c r="E4" s="7">
        <v>66.25</v>
      </c>
      <c r="F4" s="7"/>
      <c r="G4" s="7">
        <v>66.25</v>
      </c>
      <c r="H4" s="8">
        <v>5</v>
      </c>
      <c r="I4" s="8">
        <v>81.33</v>
      </c>
      <c r="J4" s="8">
        <v>0</v>
      </c>
      <c r="K4" s="8">
        <v>81.33</v>
      </c>
      <c r="L4" s="11">
        <v>73.79</v>
      </c>
      <c r="M4" s="6"/>
    </row>
    <row r="5" s="1" customFormat="1" ht="25" customHeight="1" spans="1:13">
      <c r="A5" s="6" t="s">
        <v>168</v>
      </c>
      <c r="B5" s="6" t="s">
        <v>169</v>
      </c>
      <c r="C5" s="6" t="s">
        <v>23</v>
      </c>
      <c r="D5" s="6" t="s">
        <v>17</v>
      </c>
      <c r="E5" s="7">
        <v>67</v>
      </c>
      <c r="F5" s="7"/>
      <c r="G5" s="7">
        <v>67</v>
      </c>
      <c r="H5" s="8">
        <v>6</v>
      </c>
      <c r="I5" s="8">
        <v>80.67</v>
      </c>
      <c r="J5" s="8">
        <v>0</v>
      </c>
      <c r="K5" s="8">
        <v>80.67</v>
      </c>
      <c r="L5" s="11">
        <v>73.835</v>
      </c>
      <c r="M5" s="6"/>
    </row>
    <row r="6" s="1" customFormat="1" ht="25" customHeight="1" spans="1:13">
      <c r="A6" s="6" t="s">
        <v>170</v>
      </c>
      <c r="B6" s="6" t="s">
        <v>171</v>
      </c>
      <c r="C6" s="6" t="s">
        <v>16</v>
      </c>
      <c r="D6" s="6" t="s">
        <v>17</v>
      </c>
      <c r="E6" s="7">
        <v>61.75</v>
      </c>
      <c r="F6" s="7">
        <v>2</v>
      </c>
      <c r="G6" s="7">
        <v>63.75</v>
      </c>
      <c r="H6" s="8">
        <v>7</v>
      </c>
      <c r="I6" s="8">
        <v>85.33</v>
      </c>
      <c r="J6" s="8">
        <v>0</v>
      </c>
      <c r="K6" s="8">
        <v>85.33</v>
      </c>
      <c r="L6" s="11">
        <v>74.54</v>
      </c>
      <c r="M6" s="6"/>
    </row>
    <row r="7" s="1" customFormat="1" ht="25" customHeight="1" spans="1:13">
      <c r="A7" s="6" t="s">
        <v>172</v>
      </c>
      <c r="B7" s="6" t="s">
        <v>173</v>
      </c>
      <c r="C7" s="6" t="s">
        <v>16</v>
      </c>
      <c r="D7" s="6" t="s">
        <v>17</v>
      </c>
      <c r="E7" s="7">
        <v>67</v>
      </c>
      <c r="F7" s="7"/>
      <c r="G7" s="7">
        <v>67</v>
      </c>
      <c r="H7" s="8">
        <v>8</v>
      </c>
      <c r="I7" s="8">
        <v>70.33</v>
      </c>
      <c r="J7" s="8">
        <v>0</v>
      </c>
      <c r="K7" s="8">
        <v>70.33</v>
      </c>
      <c r="L7" s="11">
        <v>68.665</v>
      </c>
      <c r="M7" s="6"/>
    </row>
    <row r="8" s="1" customFormat="1" ht="25" customHeight="1" spans="1:13">
      <c r="A8" s="6" t="s">
        <v>174</v>
      </c>
      <c r="B8" s="6" t="s">
        <v>175</v>
      </c>
      <c r="C8" s="6" t="s">
        <v>23</v>
      </c>
      <c r="D8" s="6" t="s">
        <v>17</v>
      </c>
      <c r="E8" s="7">
        <v>65.5</v>
      </c>
      <c r="F8" s="7"/>
      <c r="G8" s="7">
        <v>65.5</v>
      </c>
      <c r="H8" s="8">
        <v>9</v>
      </c>
      <c r="I8" s="8">
        <v>75.33</v>
      </c>
      <c r="J8" s="8">
        <v>0</v>
      </c>
      <c r="K8" s="8">
        <v>75.33</v>
      </c>
      <c r="L8" s="11">
        <v>70.415</v>
      </c>
      <c r="M8" s="6"/>
    </row>
    <row r="9" s="1" customFormat="1" ht="25" customHeight="1" spans="1:13">
      <c r="A9" s="6" t="s">
        <v>176</v>
      </c>
      <c r="B9" s="6" t="s">
        <v>177</v>
      </c>
      <c r="C9" s="6" t="s">
        <v>23</v>
      </c>
      <c r="D9" s="6" t="s">
        <v>17</v>
      </c>
      <c r="E9" s="7">
        <v>64.5</v>
      </c>
      <c r="F9" s="7"/>
      <c r="G9" s="7">
        <v>64.5</v>
      </c>
      <c r="H9" s="8">
        <v>10</v>
      </c>
      <c r="I9" s="8">
        <v>77.33</v>
      </c>
      <c r="J9" s="8">
        <v>0</v>
      </c>
      <c r="K9" s="8">
        <v>77.33</v>
      </c>
      <c r="L9" s="11">
        <v>70.915</v>
      </c>
      <c r="M9" s="6" t="s">
        <v>42</v>
      </c>
    </row>
    <row r="10" s="1" customFormat="1" ht="25" customHeight="1" spans="1:13">
      <c r="A10" s="6" t="s">
        <v>178</v>
      </c>
      <c r="B10" s="6" t="s">
        <v>179</v>
      </c>
      <c r="C10" s="6" t="s">
        <v>23</v>
      </c>
      <c r="D10" s="6" t="s">
        <v>17</v>
      </c>
      <c r="E10" s="7">
        <v>67.25</v>
      </c>
      <c r="F10" s="7"/>
      <c r="G10" s="7">
        <v>67.25</v>
      </c>
      <c r="H10" s="8">
        <v>11</v>
      </c>
      <c r="I10" s="7">
        <v>74</v>
      </c>
      <c r="J10" s="8">
        <v>0</v>
      </c>
      <c r="K10" s="7">
        <v>74</v>
      </c>
      <c r="L10" s="11">
        <v>70.625</v>
      </c>
      <c r="M10" s="6"/>
    </row>
    <row r="11" s="1" customFormat="1" ht="25" customHeight="1" spans="1:13">
      <c r="A11" s="6" t="s">
        <v>180</v>
      </c>
      <c r="B11" s="6" t="s">
        <v>181</v>
      </c>
      <c r="C11" s="6" t="s">
        <v>16</v>
      </c>
      <c r="D11" s="6" t="s">
        <v>17</v>
      </c>
      <c r="E11" s="7">
        <v>63.25</v>
      </c>
      <c r="F11" s="13"/>
      <c r="G11" s="7">
        <v>63.25</v>
      </c>
      <c r="H11" s="8">
        <v>12</v>
      </c>
      <c r="I11" s="8">
        <v>69.83</v>
      </c>
      <c r="J11" s="8">
        <v>0</v>
      </c>
      <c r="K11" s="8">
        <v>69.83</v>
      </c>
      <c r="L11" s="11">
        <v>66.54</v>
      </c>
      <c r="M11" s="6"/>
    </row>
    <row r="12" s="1" customFormat="1" ht="25" customHeight="1" spans="1:13">
      <c r="A12" s="6" t="s">
        <v>182</v>
      </c>
      <c r="B12" s="6" t="s">
        <v>183</v>
      </c>
      <c r="C12" s="6" t="s">
        <v>23</v>
      </c>
      <c r="D12" s="6" t="s">
        <v>17</v>
      </c>
      <c r="E12" s="7">
        <v>65</v>
      </c>
      <c r="F12" s="7"/>
      <c r="G12" s="7">
        <v>65</v>
      </c>
      <c r="H12" s="8">
        <v>13</v>
      </c>
      <c r="I12" s="8">
        <v>71.37</v>
      </c>
      <c r="J12" s="8">
        <v>0</v>
      </c>
      <c r="K12" s="8">
        <v>71.37</v>
      </c>
      <c r="L12" s="11">
        <v>68.185</v>
      </c>
      <c r="M12" s="6"/>
    </row>
    <row r="13" s="1" customFormat="1" ht="25" customHeight="1" spans="1:13">
      <c r="A13" s="6" t="s">
        <v>184</v>
      </c>
      <c r="B13" s="6" t="s">
        <v>185</v>
      </c>
      <c r="C13" s="6" t="s">
        <v>16</v>
      </c>
      <c r="D13" s="6" t="s">
        <v>17</v>
      </c>
      <c r="E13" s="7">
        <v>63</v>
      </c>
      <c r="F13" s="12"/>
      <c r="G13" s="7">
        <v>63</v>
      </c>
      <c r="H13" s="8">
        <v>14</v>
      </c>
      <c r="I13" s="7">
        <v>73.5</v>
      </c>
      <c r="J13" s="8">
        <v>0</v>
      </c>
      <c r="K13" s="7">
        <v>73.5</v>
      </c>
      <c r="L13" s="11">
        <v>68.25</v>
      </c>
      <c r="M13" s="6"/>
    </row>
    <row r="14" s="1" customFormat="1" ht="25" customHeight="1" spans="1:13">
      <c r="A14" s="6" t="s">
        <v>186</v>
      </c>
      <c r="B14" s="6" t="s">
        <v>187</v>
      </c>
      <c r="C14" s="6" t="s">
        <v>16</v>
      </c>
      <c r="D14" s="6" t="s">
        <v>17</v>
      </c>
      <c r="E14" s="7">
        <v>65.75</v>
      </c>
      <c r="F14" s="7"/>
      <c r="G14" s="7">
        <v>65.75</v>
      </c>
      <c r="H14" s="8">
        <v>15</v>
      </c>
      <c r="I14" s="7">
        <v>70</v>
      </c>
      <c r="J14" s="8">
        <v>0</v>
      </c>
      <c r="K14" s="7">
        <v>70</v>
      </c>
      <c r="L14" s="11">
        <v>67.875</v>
      </c>
      <c r="M14" s="6"/>
    </row>
    <row r="15" s="1" customFormat="1" ht="25" customHeight="1" spans="1:13">
      <c r="A15" s="6" t="s">
        <v>188</v>
      </c>
      <c r="B15" s="6" t="s">
        <v>189</v>
      </c>
      <c r="C15" s="6" t="s">
        <v>16</v>
      </c>
      <c r="D15" s="6" t="s">
        <v>17</v>
      </c>
      <c r="E15" s="7">
        <v>65.5</v>
      </c>
      <c r="F15" s="7"/>
      <c r="G15" s="7">
        <v>65.5</v>
      </c>
      <c r="H15" s="8">
        <v>16</v>
      </c>
      <c r="I15" s="8">
        <v>80.83</v>
      </c>
      <c r="J15" s="8">
        <v>0</v>
      </c>
      <c r="K15" s="8">
        <v>80.83</v>
      </c>
      <c r="L15" s="11">
        <v>73.165</v>
      </c>
      <c r="M15" s="6"/>
    </row>
    <row r="16" s="1" customFormat="1" ht="25" customHeight="1" spans="1:13">
      <c r="A16" s="6" t="s">
        <v>190</v>
      </c>
      <c r="B16" s="6" t="s">
        <v>191</v>
      </c>
      <c r="C16" s="6" t="s">
        <v>16</v>
      </c>
      <c r="D16" s="6" t="s">
        <v>17</v>
      </c>
      <c r="E16" s="7">
        <v>65</v>
      </c>
      <c r="F16" s="7"/>
      <c r="G16" s="7">
        <v>65</v>
      </c>
      <c r="H16" s="8">
        <v>17</v>
      </c>
      <c r="I16" s="8">
        <v>87.33</v>
      </c>
      <c r="J16" s="8">
        <v>0</v>
      </c>
      <c r="K16" s="8">
        <v>87.33</v>
      </c>
      <c r="L16" s="11">
        <v>76.165</v>
      </c>
      <c r="M16" s="6"/>
    </row>
    <row r="17" s="1" customFormat="1" ht="25" customHeight="1" spans="1:13">
      <c r="A17" s="6" t="s">
        <v>192</v>
      </c>
      <c r="B17" s="6" t="s">
        <v>193</v>
      </c>
      <c r="C17" s="6" t="s">
        <v>16</v>
      </c>
      <c r="D17" s="6" t="s">
        <v>17</v>
      </c>
      <c r="E17" s="7">
        <v>67.25</v>
      </c>
      <c r="F17" s="7">
        <v>2</v>
      </c>
      <c r="G17" s="7">
        <v>69.25</v>
      </c>
      <c r="H17" s="8">
        <v>18</v>
      </c>
      <c r="I17" s="7">
        <v>70.5</v>
      </c>
      <c r="J17" s="8">
        <v>0</v>
      </c>
      <c r="K17" s="7">
        <v>70.5</v>
      </c>
      <c r="L17" s="11">
        <v>69.875</v>
      </c>
      <c r="M17" s="6"/>
    </row>
    <row r="18" s="1" customFormat="1" ht="25" customHeight="1" spans="1:13">
      <c r="A18" s="6" t="s">
        <v>194</v>
      </c>
      <c r="B18" s="6" t="s">
        <v>195</v>
      </c>
      <c r="C18" s="6" t="s">
        <v>16</v>
      </c>
      <c r="D18" s="6" t="s">
        <v>17</v>
      </c>
      <c r="E18" s="7">
        <v>65.5</v>
      </c>
      <c r="F18" s="7"/>
      <c r="G18" s="7">
        <v>65.5</v>
      </c>
      <c r="H18" s="8">
        <v>19</v>
      </c>
      <c r="I18" s="8">
        <v>73.67</v>
      </c>
      <c r="J18" s="8">
        <v>0</v>
      </c>
      <c r="K18" s="8">
        <v>73.67</v>
      </c>
      <c r="L18" s="11">
        <v>69.585</v>
      </c>
      <c r="M18" s="6"/>
    </row>
    <row r="19" s="1" customFormat="1" ht="25" customHeight="1" spans="1:13">
      <c r="A19" s="6" t="s">
        <v>196</v>
      </c>
      <c r="B19" s="6" t="s">
        <v>197</v>
      </c>
      <c r="C19" s="6" t="s">
        <v>16</v>
      </c>
      <c r="D19" s="6" t="s">
        <v>17</v>
      </c>
      <c r="E19" s="7">
        <v>61.75</v>
      </c>
      <c r="F19" s="7">
        <v>2</v>
      </c>
      <c r="G19" s="7">
        <v>63.75</v>
      </c>
      <c r="H19" s="8">
        <v>20</v>
      </c>
      <c r="I19" s="8">
        <v>84.83</v>
      </c>
      <c r="J19" s="8">
        <v>0</v>
      </c>
      <c r="K19" s="8">
        <v>84.83</v>
      </c>
      <c r="L19" s="11">
        <v>74.29</v>
      </c>
      <c r="M19" s="6"/>
    </row>
    <row r="20" s="1" customFormat="1" ht="25" customHeight="1" spans="1:13">
      <c r="A20" s="6" t="s">
        <v>198</v>
      </c>
      <c r="B20" s="6" t="s">
        <v>199</v>
      </c>
      <c r="C20" s="6" t="s">
        <v>23</v>
      </c>
      <c r="D20" s="6" t="s">
        <v>17</v>
      </c>
      <c r="E20" s="7">
        <v>64.75</v>
      </c>
      <c r="F20" s="7"/>
      <c r="G20" s="7">
        <v>64.75</v>
      </c>
      <c r="H20" s="8">
        <v>21</v>
      </c>
      <c r="I20" s="8">
        <v>76.87</v>
      </c>
      <c r="J20" s="8">
        <v>0</v>
      </c>
      <c r="K20" s="8">
        <v>76.87</v>
      </c>
      <c r="L20" s="11">
        <v>70.81</v>
      </c>
      <c r="M20" s="6"/>
    </row>
    <row r="21" s="1" customFormat="1" ht="25" customHeight="1" spans="1:13">
      <c r="A21" s="6" t="s">
        <v>200</v>
      </c>
      <c r="B21" s="6" t="s">
        <v>201</v>
      </c>
      <c r="C21" s="6" t="s">
        <v>23</v>
      </c>
      <c r="D21" s="6" t="s">
        <v>17</v>
      </c>
      <c r="E21" s="7">
        <v>63.5</v>
      </c>
      <c r="F21" s="13"/>
      <c r="G21" s="7">
        <v>63.5</v>
      </c>
      <c r="H21" s="8">
        <v>22</v>
      </c>
      <c r="I21" s="8">
        <v>83.17</v>
      </c>
      <c r="J21" s="8">
        <v>0</v>
      </c>
      <c r="K21" s="8">
        <v>83.17</v>
      </c>
      <c r="L21" s="11">
        <v>73.335</v>
      </c>
      <c r="M21" s="6"/>
    </row>
    <row r="22" s="1" customFormat="1" ht="25" customHeight="1" spans="1:13">
      <c r="A22" s="6" t="s">
        <v>202</v>
      </c>
      <c r="B22" s="6" t="s">
        <v>203</v>
      </c>
      <c r="C22" s="6" t="s">
        <v>23</v>
      </c>
      <c r="D22" s="6" t="s">
        <v>17</v>
      </c>
      <c r="E22" s="7">
        <v>65</v>
      </c>
      <c r="F22" s="7"/>
      <c r="G22" s="7">
        <v>65</v>
      </c>
      <c r="H22" s="8">
        <v>23</v>
      </c>
      <c r="I22" s="8">
        <v>82.07</v>
      </c>
      <c r="J22" s="8">
        <v>0</v>
      </c>
      <c r="K22" s="8">
        <v>82.07</v>
      </c>
      <c r="L22" s="11">
        <v>73.535</v>
      </c>
      <c r="M22" s="6" t="s">
        <v>42</v>
      </c>
    </row>
    <row r="23" s="1" customFormat="1" ht="25" customHeight="1" spans="1:13">
      <c r="A23" s="6" t="s">
        <v>204</v>
      </c>
      <c r="B23" s="6" t="s">
        <v>205</v>
      </c>
      <c r="C23" s="6" t="s">
        <v>16</v>
      </c>
      <c r="D23" s="6" t="s">
        <v>17</v>
      </c>
      <c r="E23" s="7">
        <v>69</v>
      </c>
      <c r="F23" s="7"/>
      <c r="G23" s="7">
        <v>69</v>
      </c>
      <c r="H23" s="8">
        <v>24</v>
      </c>
      <c r="I23" s="7">
        <v>88.5</v>
      </c>
      <c r="J23" s="8">
        <v>0</v>
      </c>
      <c r="K23" s="7">
        <v>88.5</v>
      </c>
      <c r="L23" s="11">
        <v>78.75</v>
      </c>
      <c r="M23" s="6"/>
    </row>
    <row r="24" s="1" customFormat="1" ht="25" customHeight="1" spans="1:13">
      <c r="A24" s="6" t="s">
        <v>206</v>
      </c>
      <c r="B24" s="6" t="s">
        <v>207</v>
      </c>
      <c r="C24" s="6" t="s">
        <v>23</v>
      </c>
      <c r="D24" s="6" t="s">
        <v>17</v>
      </c>
      <c r="E24" s="7">
        <v>64.5</v>
      </c>
      <c r="F24" s="7"/>
      <c r="G24" s="7">
        <v>64.5</v>
      </c>
      <c r="H24" s="8">
        <v>25</v>
      </c>
      <c r="I24" s="7">
        <v>69.5</v>
      </c>
      <c r="J24" s="8">
        <v>0</v>
      </c>
      <c r="K24" s="7">
        <v>69.5</v>
      </c>
      <c r="L24" s="11">
        <v>67</v>
      </c>
      <c r="M24" s="6"/>
    </row>
    <row r="25" s="1" customFormat="1" ht="25" customHeight="1" spans="1:13">
      <c r="A25" s="6" t="s">
        <v>208</v>
      </c>
      <c r="B25" s="6" t="s">
        <v>209</v>
      </c>
      <c r="C25" s="6" t="s">
        <v>23</v>
      </c>
      <c r="D25" s="6" t="s">
        <v>17</v>
      </c>
      <c r="E25" s="7">
        <v>70</v>
      </c>
      <c r="F25" s="7"/>
      <c r="G25" s="7">
        <v>70</v>
      </c>
      <c r="H25" s="8">
        <v>26</v>
      </c>
      <c r="I25" s="8">
        <v>73.67</v>
      </c>
      <c r="J25" s="8">
        <v>0</v>
      </c>
      <c r="K25" s="8">
        <v>73.67</v>
      </c>
      <c r="L25" s="11">
        <v>71.835</v>
      </c>
      <c r="M25" s="6"/>
    </row>
    <row r="26" s="1" customFormat="1" ht="25" customHeight="1" spans="1:13">
      <c r="A26" s="6" t="s">
        <v>210</v>
      </c>
      <c r="B26" s="6" t="s">
        <v>211</v>
      </c>
      <c r="C26" s="6" t="s">
        <v>16</v>
      </c>
      <c r="D26" s="6" t="s">
        <v>17</v>
      </c>
      <c r="E26" s="7">
        <v>63.75</v>
      </c>
      <c r="F26" s="7"/>
      <c r="G26" s="7">
        <v>63.75</v>
      </c>
      <c r="H26" s="8">
        <v>27</v>
      </c>
      <c r="I26" s="8">
        <v>80.87</v>
      </c>
      <c r="J26" s="8">
        <v>0</v>
      </c>
      <c r="K26" s="8">
        <v>80.87</v>
      </c>
      <c r="L26" s="11">
        <v>72.31</v>
      </c>
      <c r="M26" s="6"/>
    </row>
    <row r="27" s="1" customFormat="1" ht="25" customHeight="1" spans="1:13">
      <c r="A27" s="6" t="s">
        <v>212</v>
      </c>
      <c r="B27" s="6" t="s">
        <v>213</v>
      </c>
      <c r="C27" s="6" t="s">
        <v>16</v>
      </c>
      <c r="D27" s="6" t="s">
        <v>17</v>
      </c>
      <c r="E27" s="7">
        <v>66.25</v>
      </c>
      <c r="F27" s="7"/>
      <c r="G27" s="7">
        <v>66.25</v>
      </c>
      <c r="H27" s="8">
        <v>28</v>
      </c>
      <c r="I27" s="7">
        <v>81</v>
      </c>
      <c r="J27" s="8">
        <v>0</v>
      </c>
      <c r="K27" s="7">
        <v>81</v>
      </c>
      <c r="L27" s="11">
        <v>73.625</v>
      </c>
      <c r="M27" s="6"/>
    </row>
  </sheetData>
  <sortState ref="A3:M112">
    <sortCondition ref="H8"/>
  </sortState>
  <mergeCells count="1">
    <mergeCell ref="A1:M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
  <sheetViews>
    <sheetView tabSelected="1" workbookViewId="0">
      <selection activeCell="M8" sqref="M8"/>
    </sheetView>
  </sheetViews>
  <sheetFormatPr defaultColWidth="9" defaultRowHeight="13.5"/>
  <cols>
    <col min="1" max="8" width="10.625" customWidth="1"/>
    <col min="9" max="9" width="10.625" style="2" customWidth="1"/>
    <col min="10" max="10" width="10.625" customWidth="1"/>
    <col min="11" max="12" width="10.625" style="2" customWidth="1"/>
    <col min="13" max="13" width="10.625" customWidth="1"/>
  </cols>
  <sheetData>
    <row r="1" ht="53" customHeight="1" spans="1:13">
      <c r="A1" s="3" t="s">
        <v>69</v>
      </c>
      <c r="B1" s="3"/>
      <c r="C1" s="3"/>
      <c r="D1" s="3"/>
      <c r="E1" s="3"/>
      <c r="F1" s="3"/>
      <c r="G1" s="3"/>
      <c r="H1" s="3"/>
      <c r="I1" s="9"/>
      <c r="J1" s="3"/>
      <c r="K1" s="9"/>
      <c r="L1" s="9"/>
      <c r="M1" s="3"/>
    </row>
    <row r="2" s="1" customFormat="1" ht="45" customHeight="1" spans="1:13">
      <c r="A2" s="27" t="s">
        <v>1</v>
      </c>
      <c r="B2" s="27" t="s">
        <v>2</v>
      </c>
      <c r="C2" s="27" t="s">
        <v>3</v>
      </c>
      <c r="D2" s="27" t="s">
        <v>4</v>
      </c>
      <c r="E2" s="4" t="s">
        <v>5</v>
      </c>
      <c r="F2" s="4" t="s">
        <v>6</v>
      </c>
      <c r="G2" s="4" t="s">
        <v>7</v>
      </c>
      <c r="H2" s="5" t="s">
        <v>8</v>
      </c>
      <c r="I2" s="10" t="s">
        <v>9</v>
      </c>
      <c r="J2" s="5" t="s">
        <v>10</v>
      </c>
      <c r="K2" s="10" t="s">
        <v>11</v>
      </c>
      <c r="L2" s="10" t="s">
        <v>12</v>
      </c>
      <c r="M2" s="5" t="s">
        <v>13</v>
      </c>
    </row>
    <row r="3" s="1" customFormat="1" ht="25" customHeight="1" spans="1:13">
      <c r="A3" s="28" t="s">
        <v>214</v>
      </c>
      <c r="B3" s="28" t="s">
        <v>215</v>
      </c>
      <c r="C3" s="28" t="s">
        <v>16</v>
      </c>
      <c r="D3" s="28" t="s">
        <v>216</v>
      </c>
      <c r="E3" s="7">
        <v>63.75</v>
      </c>
      <c r="F3" s="7"/>
      <c r="G3" s="7">
        <v>63.75</v>
      </c>
      <c r="H3" s="8">
        <v>1</v>
      </c>
      <c r="I3" s="11">
        <v>69.67</v>
      </c>
      <c r="J3" s="8">
        <v>4.37</v>
      </c>
      <c r="K3" s="11">
        <v>74.04</v>
      </c>
      <c r="L3" s="11">
        <v>68.895</v>
      </c>
      <c r="M3" s="12"/>
    </row>
    <row r="4" s="1" customFormat="1" ht="25" customHeight="1" spans="1:13">
      <c r="A4" s="28" t="s">
        <v>217</v>
      </c>
      <c r="B4" s="28" t="s">
        <v>218</v>
      </c>
      <c r="C4" s="28" t="s">
        <v>23</v>
      </c>
      <c r="D4" s="28" t="s">
        <v>216</v>
      </c>
      <c r="E4" s="7">
        <v>63.75</v>
      </c>
      <c r="F4" s="7"/>
      <c r="G4" s="7">
        <v>63.75</v>
      </c>
      <c r="H4" s="8">
        <v>2</v>
      </c>
      <c r="I4" s="11">
        <v>77.17</v>
      </c>
      <c r="J4" s="8">
        <v>4.37</v>
      </c>
      <c r="K4" s="11">
        <v>81.54</v>
      </c>
      <c r="L4" s="11">
        <v>72.645</v>
      </c>
      <c r="M4" s="12"/>
    </row>
    <row r="5" s="1" customFormat="1" ht="25" customHeight="1" spans="1:13">
      <c r="A5" s="28" t="s">
        <v>219</v>
      </c>
      <c r="B5" s="28" t="s">
        <v>220</v>
      </c>
      <c r="C5" s="28" t="s">
        <v>16</v>
      </c>
      <c r="D5" s="28" t="s">
        <v>216</v>
      </c>
      <c r="E5" s="7">
        <v>65</v>
      </c>
      <c r="F5" s="7"/>
      <c r="G5" s="7">
        <v>65</v>
      </c>
      <c r="H5" s="8">
        <v>3</v>
      </c>
      <c r="I5" s="11">
        <v>78.5</v>
      </c>
      <c r="J5" s="8">
        <v>4.37</v>
      </c>
      <c r="K5" s="11">
        <v>82.87</v>
      </c>
      <c r="L5" s="11">
        <v>73.935</v>
      </c>
      <c r="M5" s="12"/>
    </row>
    <row r="6" s="1" customFormat="1" ht="25" customHeight="1" spans="1:13">
      <c r="A6" s="28" t="s">
        <v>221</v>
      </c>
      <c r="B6" s="28" t="s">
        <v>222</v>
      </c>
      <c r="C6" s="28" t="s">
        <v>23</v>
      </c>
      <c r="D6" s="28" t="s">
        <v>216</v>
      </c>
      <c r="E6" s="7">
        <v>62.75</v>
      </c>
      <c r="F6" s="7">
        <v>2</v>
      </c>
      <c r="G6" s="7">
        <v>64.75</v>
      </c>
      <c r="H6" s="8">
        <v>4</v>
      </c>
      <c r="I6" s="11">
        <v>82</v>
      </c>
      <c r="J6" s="8">
        <v>4.37</v>
      </c>
      <c r="K6" s="11">
        <v>86.37</v>
      </c>
      <c r="L6" s="11">
        <v>75.56</v>
      </c>
      <c r="M6" s="12"/>
    </row>
    <row r="7" s="1" customFormat="1" ht="25" customHeight="1" spans="1:13">
      <c r="A7" s="28" t="s">
        <v>223</v>
      </c>
      <c r="B7" s="28" t="s">
        <v>224</v>
      </c>
      <c r="C7" s="28" t="s">
        <v>16</v>
      </c>
      <c r="D7" s="28" t="s">
        <v>225</v>
      </c>
      <c r="E7" s="7">
        <v>63.5</v>
      </c>
      <c r="F7" s="7"/>
      <c r="G7" s="7">
        <v>63.5</v>
      </c>
      <c r="H7" s="8">
        <v>5</v>
      </c>
      <c r="I7" s="11">
        <v>76</v>
      </c>
      <c r="J7" s="8">
        <v>4.37</v>
      </c>
      <c r="K7" s="11">
        <v>80.37</v>
      </c>
      <c r="L7" s="11">
        <v>71.935</v>
      </c>
      <c r="M7" s="6"/>
    </row>
    <row r="8" s="1" customFormat="1" ht="25" customHeight="1" spans="1:13">
      <c r="A8" s="28" t="s">
        <v>226</v>
      </c>
      <c r="B8" s="28" t="s">
        <v>227</v>
      </c>
      <c r="C8" s="28" t="s">
        <v>16</v>
      </c>
      <c r="D8" s="28" t="s">
        <v>225</v>
      </c>
      <c r="E8" s="7">
        <v>62</v>
      </c>
      <c r="F8" s="7"/>
      <c r="G8" s="7">
        <f>E8+F8</f>
        <v>62</v>
      </c>
      <c r="H8" s="6">
        <v>6</v>
      </c>
      <c r="I8" s="11">
        <v>69.67</v>
      </c>
      <c r="J8" s="8">
        <v>4.37</v>
      </c>
      <c r="K8" s="11">
        <v>74.04</v>
      </c>
      <c r="L8" s="11">
        <v>68.02</v>
      </c>
      <c r="M8" s="6"/>
    </row>
    <row r="9" s="1" customFormat="1" ht="25" customHeight="1" spans="1:13">
      <c r="A9" s="28" t="s">
        <v>228</v>
      </c>
      <c r="B9" s="28" t="s">
        <v>229</v>
      </c>
      <c r="C9" s="28" t="s">
        <v>23</v>
      </c>
      <c r="D9" s="28" t="s">
        <v>225</v>
      </c>
      <c r="E9" s="7">
        <v>63.25</v>
      </c>
      <c r="F9" s="7"/>
      <c r="G9" s="7">
        <v>63.25</v>
      </c>
      <c r="H9" s="8">
        <v>7</v>
      </c>
      <c r="I9" s="11">
        <v>57</v>
      </c>
      <c r="J9" s="8">
        <v>4.37</v>
      </c>
      <c r="K9" s="11">
        <v>61.37</v>
      </c>
      <c r="L9" s="11">
        <v>62.31</v>
      </c>
      <c r="M9" s="6"/>
    </row>
    <row r="10" s="1" customFormat="1" ht="25" customHeight="1" spans="1:13">
      <c r="A10" s="28" t="s">
        <v>230</v>
      </c>
      <c r="B10" s="28" t="s">
        <v>231</v>
      </c>
      <c r="C10" s="28" t="s">
        <v>23</v>
      </c>
      <c r="D10" s="28" t="s">
        <v>225</v>
      </c>
      <c r="E10" s="7">
        <v>64.75</v>
      </c>
      <c r="F10" s="7"/>
      <c r="G10" s="7">
        <v>64.75</v>
      </c>
      <c r="H10" s="8">
        <v>8</v>
      </c>
      <c r="I10" s="11">
        <v>61</v>
      </c>
      <c r="J10" s="8">
        <v>4.37</v>
      </c>
      <c r="K10" s="11">
        <v>65.37</v>
      </c>
      <c r="L10" s="11">
        <v>65.06</v>
      </c>
      <c r="M10" s="6"/>
    </row>
    <row r="11" s="1" customFormat="1" ht="25" customHeight="1" spans="1:13">
      <c r="A11" s="28" t="s">
        <v>232</v>
      </c>
      <c r="B11" s="28" t="s">
        <v>233</v>
      </c>
      <c r="C11" s="28" t="s">
        <v>23</v>
      </c>
      <c r="D11" s="28" t="s">
        <v>225</v>
      </c>
      <c r="E11" s="7">
        <v>67.75</v>
      </c>
      <c r="F11" s="7"/>
      <c r="G11" s="7">
        <v>67.75</v>
      </c>
      <c r="H11" s="8">
        <v>9</v>
      </c>
      <c r="I11" s="11">
        <v>77</v>
      </c>
      <c r="J11" s="8">
        <v>4.37</v>
      </c>
      <c r="K11" s="11">
        <v>81.37</v>
      </c>
      <c r="L11" s="11">
        <v>74.56</v>
      </c>
      <c r="M11" s="6"/>
    </row>
    <row r="12" s="1" customFormat="1" ht="25" customHeight="1" spans="1:13">
      <c r="A12" s="28" t="s">
        <v>234</v>
      </c>
      <c r="B12" s="28" t="s">
        <v>235</v>
      </c>
      <c r="C12" s="28" t="s">
        <v>23</v>
      </c>
      <c r="D12" s="28" t="s">
        <v>225</v>
      </c>
      <c r="E12" s="7">
        <v>63.25</v>
      </c>
      <c r="F12" s="7"/>
      <c r="G12" s="7">
        <v>63.25</v>
      </c>
      <c r="H12" s="8">
        <v>10</v>
      </c>
      <c r="I12" s="11">
        <v>75.83</v>
      </c>
      <c r="J12" s="8">
        <v>4.37</v>
      </c>
      <c r="K12" s="11">
        <v>80.2</v>
      </c>
      <c r="L12" s="11">
        <v>71.725</v>
      </c>
      <c r="M12" s="6"/>
    </row>
    <row r="13" s="1" customFormat="1" ht="25" customHeight="1" spans="1:13">
      <c r="A13" s="28" t="s">
        <v>236</v>
      </c>
      <c r="B13" s="28" t="s">
        <v>237</v>
      </c>
      <c r="C13" s="28" t="s">
        <v>23</v>
      </c>
      <c r="D13" s="28" t="s">
        <v>238</v>
      </c>
      <c r="E13" s="7">
        <v>63</v>
      </c>
      <c r="F13" s="7"/>
      <c r="G13" s="7">
        <v>63</v>
      </c>
      <c r="H13" s="8">
        <v>11</v>
      </c>
      <c r="I13" s="11">
        <v>71.67</v>
      </c>
      <c r="J13" s="8">
        <v>4.37</v>
      </c>
      <c r="K13" s="11">
        <v>76.04</v>
      </c>
      <c r="L13" s="11">
        <v>69.52</v>
      </c>
      <c r="M13" s="12"/>
    </row>
    <row r="14" s="1" customFormat="1" ht="25" customHeight="1" spans="1:13">
      <c r="A14" s="28" t="s">
        <v>239</v>
      </c>
      <c r="B14" s="28" t="s">
        <v>240</v>
      </c>
      <c r="C14" s="28" t="s">
        <v>16</v>
      </c>
      <c r="D14" s="28" t="s">
        <v>238</v>
      </c>
      <c r="E14" s="7">
        <v>68.25</v>
      </c>
      <c r="F14" s="7"/>
      <c r="G14" s="7">
        <v>68.25</v>
      </c>
      <c r="H14" s="8">
        <v>12</v>
      </c>
      <c r="I14" s="11">
        <v>82.67</v>
      </c>
      <c r="J14" s="8">
        <v>4.37</v>
      </c>
      <c r="K14" s="11">
        <v>87.04</v>
      </c>
      <c r="L14" s="11">
        <v>77.645</v>
      </c>
      <c r="M14" s="12"/>
    </row>
    <row r="15" s="1" customFormat="1" ht="25" customHeight="1" spans="1:13">
      <c r="A15" s="28" t="s">
        <v>241</v>
      </c>
      <c r="B15" s="28" t="s">
        <v>242</v>
      </c>
      <c r="C15" s="28" t="s">
        <v>23</v>
      </c>
      <c r="D15" s="28" t="s">
        <v>238</v>
      </c>
      <c r="E15" s="7">
        <v>61.75</v>
      </c>
      <c r="F15" s="7"/>
      <c r="G15" s="7">
        <v>61.75</v>
      </c>
      <c r="H15" s="8">
        <v>13</v>
      </c>
      <c r="I15" s="11">
        <v>70.83</v>
      </c>
      <c r="J15" s="8">
        <v>4.37</v>
      </c>
      <c r="K15" s="11">
        <v>75.2</v>
      </c>
      <c r="L15" s="11">
        <v>68.475</v>
      </c>
      <c r="M15" s="12"/>
    </row>
    <row r="16" s="1" customFormat="1" ht="25" customHeight="1" spans="1:13">
      <c r="A16" s="28" t="s">
        <v>243</v>
      </c>
      <c r="B16" s="28" t="s">
        <v>244</v>
      </c>
      <c r="C16" s="28" t="s">
        <v>16</v>
      </c>
      <c r="D16" s="28" t="s">
        <v>238</v>
      </c>
      <c r="E16" s="7">
        <v>64</v>
      </c>
      <c r="F16" s="7"/>
      <c r="G16" s="7">
        <v>64</v>
      </c>
      <c r="H16" s="8">
        <v>15</v>
      </c>
      <c r="I16" s="11">
        <v>80.5</v>
      </c>
      <c r="J16" s="8">
        <v>4.37</v>
      </c>
      <c r="K16" s="11">
        <v>84.87</v>
      </c>
      <c r="L16" s="11">
        <v>74.435</v>
      </c>
      <c r="M16" s="12"/>
    </row>
    <row r="17" s="1" customFormat="1" ht="25" customHeight="1" spans="1:13">
      <c r="A17" s="28" t="s">
        <v>245</v>
      </c>
      <c r="B17" s="28" t="s">
        <v>246</v>
      </c>
      <c r="C17" s="28" t="s">
        <v>16</v>
      </c>
      <c r="D17" s="28" t="s">
        <v>238</v>
      </c>
      <c r="E17" s="7">
        <v>62.25</v>
      </c>
      <c r="F17" s="7"/>
      <c r="G17" s="7">
        <v>62.25</v>
      </c>
      <c r="H17" s="8">
        <v>16</v>
      </c>
      <c r="I17" s="11">
        <v>67</v>
      </c>
      <c r="J17" s="8">
        <v>4.37</v>
      </c>
      <c r="K17" s="11">
        <v>71.37</v>
      </c>
      <c r="L17" s="11">
        <v>66.81</v>
      </c>
      <c r="M17" s="12"/>
    </row>
    <row r="18" s="1" customFormat="1" ht="25" customHeight="1" spans="1:13">
      <c r="A18" s="28" t="s">
        <v>247</v>
      </c>
      <c r="B18" s="28" t="s">
        <v>248</v>
      </c>
      <c r="C18" s="28" t="s">
        <v>16</v>
      </c>
      <c r="D18" s="28" t="s">
        <v>249</v>
      </c>
      <c r="E18" s="7">
        <v>67.25</v>
      </c>
      <c r="F18" s="7"/>
      <c r="G18" s="7">
        <v>67.25</v>
      </c>
      <c r="H18" s="8">
        <v>17</v>
      </c>
      <c r="I18" s="11">
        <v>74.33</v>
      </c>
      <c r="J18" s="8">
        <v>4.37</v>
      </c>
      <c r="K18" s="11">
        <v>78.7</v>
      </c>
      <c r="L18" s="11">
        <v>72.975</v>
      </c>
      <c r="M18" s="12"/>
    </row>
    <row r="19" s="1" customFormat="1" ht="25" customHeight="1" spans="1:13">
      <c r="A19" s="28" t="s">
        <v>250</v>
      </c>
      <c r="B19" s="28" t="s">
        <v>251</v>
      </c>
      <c r="C19" s="28" t="s">
        <v>23</v>
      </c>
      <c r="D19" s="28" t="s">
        <v>249</v>
      </c>
      <c r="E19" s="7">
        <v>67.5</v>
      </c>
      <c r="F19" s="7"/>
      <c r="G19" s="7">
        <v>67.5</v>
      </c>
      <c r="H19" s="8">
        <v>18</v>
      </c>
      <c r="I19" s="11">
        <v>70.5</v>
      </c>
      <c r="J19" s="8">
        <v>4.37</v>
      </c>
      <c r="K19" s="11">
        <v>74.87</v>
      </c>
      <c r="L19" s="11">
        <v>71.185</v>
      </c>
      <c r="M19" s="12"/>
    </row>
    <row r="20" s="1" customFormat="1" ht="25" customHeight="1" spans="1:13">
      <c r="A20" s="28" t="s">
        <v>252</v>
      </c>
      <c r="B20" s="28" t="s">
        <v>253</v>
      </c>
      <c r="C20" s="28" t="s">
        <v>23</v>
      </c>
      <c r="D20" s="28" t="s">
        <v>249</v>
      </c>
      <c r="E20" s="7">
        <v>67</v>
      </c>
      <c r="F20" s="7"/>
      <c r="G20" s="7">
        <v>67</v>
      </c>
      <c r="H20" s="8">
        <v>19</v>
      </c>
      <c r="I20" s="11">
        <v>66.67</v>
      </c>
      <c r="J20" s="8">
        <v>4.37</v>
      </c>
      <c r="K20" s="11">
        <v>71.04</v>
      </c>
      <c r="L20" s="11">
        <v>69.02</v>
      </c>
      <c r="M20" s="12"/>
    </row>
    <row r="21" s="1" customFormat="1" ht="25" customHeight="1" spans="1:13">
      <c r="A21" s="28" t="s">
        <v>254</v>
      </c>
      <c r="B21" s="28" t="s">
        <v>255</v>
      </c>
      <c r="C21" s="28" t="s">
        <v>16</v>
      </c>
      <c r="D21" s="28" t="s">
        <v>249</v>
      </c>
      <c r="E21" s="7">
        <v>66.75</v>
      </c>
      <c r="F21" s="7"/>
      <c r="G21" s="7">
        <v>66.75</v>
      </c>
      <c r="H21" s="8">
        <v>20</v>
      </c>
      <c r="I21" s="11">
        <v>75.33</v>
      </c>
      <c r="J21" s="8">
        <v>4.37</v>
      </c>
      <c r="K21" s="11">
        <v>79.7</v>
      </c>
      <c r="L21" s="11">
        <v>73.225</v>
      </c>
      <c r="M21" s="12"/>
    </row>
    <row r="22" s="1" customFormat="1" ht="25" customHeight="1" spans="1:13">
      <c r="A22" s="28" t="s">
        <v>256</v>
      </c>
      <c r="B22" s="28" t="s">
        <v>257</v>
      </c>
      <c r="C22" s="28" t="s">
        <v>16</v>
      </c>
      <c r="D22" s="28" t="s">
        <v>249</v>
      </c>
      <c r="E22" s="7">
        <v>68.25</v>
      </c>
      <c r="F22" s="7"/>
      <c r="G22" s="7">
        <v>68.25</v>
      </c>
      <c r="H22" s="8">
        <v>21</v>
      </c>
      <c r="I22" s="11">
        <v>80</v>
      </c>
      <c r="J22" s="8">
        <v>4.37</v>
      </c>
      <c r="K22" s="11">
        <v>84.37</v>
      </c>
      <c r="L22" s="11">
        <v>76.31</v>
      </c>
      <c r="M22" s="12"/>
    </row>
    <row r="23" s="1" customFormat="1" ht="25" customHeight="1" spans="1:13">
      <c r="A23" s="28" t="s">
        <v>258</v>
      </c>
      <c r="B23" s="28" t="s">
        <v>259</v>
      </c>
      <c r="C23" s="28" t="s">
        <v>23</v>
      </c>
      <c r="D23" s="28" t="s">
        <v>249</v>
      </c>
      <c r="E23" s="7">
        <v>64.75</v>
      </c>
      <c r="F23" s="7">
        <v>2</v>
      </c>
      <c r="G23" s="7">
        <v>66.75</v>
      </c>
      <c r="H23" s="8">
        <v>22</v>
      </c>
      <c r="I23" s="11">
        <v>82.33</v>
      </c>
      <c r="J23" s="8">
        <v>4.37</v>
      </c>
      <c r="K23" s="11">
        <v>86.7</v>
      </c>
      <c r="L23" s="11">
        <v>76.725</v>
      </c>
      <c r="M23" s="12"/>
    </row>
    <row r="24" s="1" customFormat="1" ht="25" customHeight="1" spans="1:13">
      <c r="A24" s="28" t="s">
        <v>260</v>
      </c>
      <c r="B24" s="28" t="s">
        <v>261</v>
      </c>
      <c r="C24" s="28" t="s">
        <v>23</v>
      </c>
      <c r="D24" s="28" t="s">
        <v>262</v>
      </c>
      <c r="E24" s="7">
        <v>68.75</v>
      </c>
      <c r="F24" s="7"/>
      <c r="G24" s="7">
        <v>68.75</v>
      </c>
      <c r="H24" s="8">
        <v>23</v>
      </c>
      <c r="I24" s="11">
        <v>76.33</v>
      </c>
      <c r="J24" s="8">
        <v>4.37</v>
      </c>
      <c r="K24" s="11">
        <v>80.7</v>
      </c>
      <c r="L24" s="11">
        <v>74.725</v>
      </c>
      <c r="M24" s="12"/>
    </row>
    <row r="25" s="1" customFormat="1" ht="25" customHeight="1" spans="1:13">
      <c r="A25" s="28" t="s">
        <v>263</v>
      </c>
      <c r="B25" s="28" t="s">
        <v>264</v>
      </c>
      <c r="C25" s="28" t="s">
        <v>23</v>
      </c>
      <c r="D25" s="28" t="s">
        <v>262</v>
      </c>
      <c r="E25" s="7">
        <v>67.5</v>
      </c>
      <c r="F25" s="7"/>
      <c r="G25" s="7">
        <v>67.5</v>
      </c>
      <c r="H25" s="8">
        <v>25</v>
      </c>
      <c r="I25" s="11">
        <v>77</v>
      </c>
      <c r="J25" s="8">
        <v>4.37</v>
      </c>
      <c r="K25" s="11">
        <v>81.37</v>
      </c>
      <c r="L25" s="11">
        <v>74.435</v>
      </c>
      <c r="M25" s="12"/>
    </row>
    <row r="26" s="1" customFormat="1" ht="25" customHeight="1" spans="1:13">
      <c r="A26" s="28" t="s">
        <v>265</v>
      </c>
      <c r="B26" s="28" t="s">
        <v>266</v>
      </c>
      <c r="C26" s="28" t="s">
        <v>16</v>
      </c>
      <c r="D26" s="28" t="s">
        <v>262</v>
      </c>
      <c r="E26" s="7">
        <v>65.75</v>
      </c>
      <c r="F26" s="7"/>
      <c r="G26" s="7">
        <v>65.75</v>
      </c>
      <c r="H26" s="8">
        <v>26</v>
      </c>
      <c r="I26" s="11">
        <v>74.33</v>
      </c>
      <c r="J26" s="8">
        <v>4.37</v>
      </c>
      <c r="K26" s="11">
        <v>78.7</v>
      </c>
      <c r="L26" s="11">
        <v>72.225</v>
      </c>
      <c r="M26" s="12"/>
    </row>
    <row r="27" s="1" customFormat="1" ht="25" customHeight="1" spans="1:13">
      <c r="A27" s="28" t="s">
        <v>267</v>
      </c>
      <c r="B27" s="28" t="s">
        <v>268</v>
      </c>
      <c r="C27" s="28" t="s">
        <v>16</v>
      </c>
      <c r="D27" s="28" t="s">
        <v>262</v>
      </c>
      <c r="E27" s="7">
        <v>65.75</v>
      </c>
      <c r="F27" s="7">
        <v>2</v>
      </c>
      <c r="G27" s="7">
        <v>67.75</v>
      </c>
      <c r="H27" s="8">
        <v>27</v>
      </c>
      <c r="I27" s="11">
        <v>68.67</v>
      </c>
      <c r="J27" s="8">
        <v>4.37</v>
      </c>
      <c r="K27" s="11">
        <v>73.04</v>
      </c>
      <c r="L27" s="11">
        <v>70.395</v>
      </c>
      <c r="M27" s="12"/>
    </row>
    <row r="28" s="1" customFormat="1" ht="25" customHeight="1" spans="1:13">
      <c r="A28" s="28" t="s">
        <v>269</v>
      </c>
      <c r="B28" s="28" t="s">
        <v>270</v>
      </c>
      <c r="C28" s="28" t="s">
        <v>16</v>
      </c>
      <c r="D28" s="28" t="s">
        <v>262</v>
      </c>
      <c r="E28" s="7">
        <v>67</v>
      </c>
      <c r="F28" s="7"/>
      <c r="G28" s="7">
        <v>67</v>
      </c>
      <c r="H28" s="8">
        <v>28</v>
      </c>
      <c r="I28" s="11">
        <v>73.33</v>
      </c>
      <c r="J28" s="8">
        <v>4.37</v>
      </c>
      <c r="K28" s="11">
        <v>77.7</v>
      </c>
      <c r="L28" s="11">
        <v>72.35</v>
      </c>
      <c r="M28" s="12"/>
    </row>
    <row r="29" s="1" customFormat="1" ht="25" customHeight="1" spans="1:13">
      <c r="A29" s="28" t="s">
        <v>271</v>
      </c>
      <c r="B29" s="28" t="s">
        <v>272</v>
      </c>
      <c r="C29" s="28" t="s">
        <v>23</v>
      </c>
      <c r="D29" s="28" t="s">
        <v>262</v>
      </c>
      <c r="E29" s="7">
        <v>60.75</v>
      </c>
      <c r="F29" s="7"/>
      <c r="G29" s="7">
        <v>60.75</v>
      </c>
      <c r="H29" s="8">
        <v>29</v>
      </c>
      <c r="I29" s="11">
        <v>75.67</v>
      </c>
      <c r="J29" s="8">
        <v>4.37</v>
      </c>
      <c r="K29" s="11">
        <v>80.04</v>
      </c>
      <c r="L29" s="11">
        <v>70.395</v>
      </c>
      <c r="M29" s="12"/>
    </row>
    <row r="30" s="1" customFormat="1" ht="25" customHeight="1" spans="1:13">
      <c r="A30" s="28" t="s">
        <v>273</v>
      </c>
      <c r="B30" s="28" t="s">
        <v>274</v>
      </c>
      <c r="C30" s="28" t="s">
        <v>16</v>
      </c>
      <c r="D30" s="28" t="s">
        <v>262</v>
      </c>
      <c r="E30" s="7">
        <v>59</v>
      </c>
      <c r="F30" s="7">
        <v>2</v>
      </c>
      <c r="G30" s="7">
        <v>61</v>
      </c>
      <c r="H30" s="8">
        <v>30</v>
      </c>
      <c r="I30" s="11">
        <v>71</v>
      </c>
      <c r="J30" s="8">
        <v>4.37</v>
      </c>
      <c r="K30" s="11">
        <v>75.37</v>
      </c>
      <c r="L30" s="11">
        <v>68.185</v>
      </c>
      <c r="M30" s="12"/>
    </row>
    <row r="31" s="1" customFormat="1" ht="25" customHeight="1" spans="1:13">
      <c r="A31" s="28" t="s">
        <v>275</v>
      </c>
      <c r="B31" s="28" t="s">
        <v>276</v>
      </c>
      <c r="C31" s="28" t="s">
        <v>23</v>
      </c>
      <c r="D31" s="28" t="s">
        <v>262</v>
      </c>
      <c r="E31" s="7">
        <v>61.75</v>
      </c>
      <c r="F31" s="7"/>
      <c r="G31" s="7">
        <v>61.75</v>
      </c>
      <c r="H31" s="8">
        <v>31</v>
      </c>
      <c r="I31" s="11">
        <v>67.83</v>
      </c>
      <c r="J31" s="8">
        <v>4.37</v>
      </c>
      <c r="K31" s="11">
        <v>72.2</v>
      </c>
      <c r="L31" s="11">
        <v>66.975</v>
      </c>
      <c r="M31" s="12"/>
    </row>
    <row r="32" s="1" customFormat="1" ht="25" customHeight="1" spans="1:13">
      <c r="A32" s="28" t="s">
        <v>277</v>
      </c>
      <c r="B32" s="28" t="s">
        <v>278</v>
      </c>
      <c r="C32" s="28" t="s">
        <v>16</v>
      </c>
      <c r="D32" s="28" t="s">
        <v>262</v>
      </c>
      <c r="E32" s="7">
        <v>68</v>
      </c>
      <c r="F32" s="7"/>
      <c r="G32" s="7">
        <v>68</v>
      </c>
      <c r="H32" s="8">
        <v>32</v>
      </c>
      <c r="I32" s="11">
        <v>69.33</v>
      </c>
      <c r="J32" s="8">
        <v>4.37</v>
      </c>
      <c r="K32" s="11">
        <v>73.7</v>
      </c>
      <c r="L32" s="11">
        <v>70.85</v>
      </c>
      <c r="M32" s="12"/>
    </row>
    <row r="33" s="1" customFormat="1" ht="25" customHeight="1" spans="1:13">
      <c r="A33" s="28" t="s">
        <v>279</v>
      </c>
      <c r="B33" s="28" t="s">
        <v>280</v>
      </c>
      <c r="C33" s="28" t="s">
        <v>16</v>
      </c>
      <c r="D33" s="28" t="s">
        <v>262</v>
      </c>
      <c r="E33" s="7">
        <v>67</v>
      </c>
      <c r="F33" s="7"/>
      <c r="G33" s="7">
        <v>67</v>
      </c>
      <c r="H33" s="8" t="s">
        <v>281</v>
      </c>
      <c r="I33" s="11"/>
      <c r="J33" s="8"/>
      <c r="K33" s="11">
        <f>SUM(I33:J33)</f>
        <v>0</v>
      </c>
      <c r="L33" s="11" t="s">
        <v>281</v>
      </c>
      <c r="M33" s="12"/>
    </row>
    <row r="34" s="1" customFormat="1" ht="25" customHeight="1" spans="1:13">
      <c r="A34" s="28" t="s">
        <v>282</v>
      </c>
      <c r="B34" s="28" t="s">
        <v>283</v>
      </c>
      <c r="C34" s="28" t="s">
        <v>23</v>
      </c>
      <c r="D34" s="28" t="s">
        <v>238</v>
      </c>
      <c r="E34" s="7">
        <v>67</v>
      </c>
      <c r="F34" s="7"/>
      <c r="G34" s="7">
        <v>67</v>
      </c>
      <c r="H34" s="8" t="s">
        <v>281</v>
      </c>
      <c r="I34" s="11"/>
      <c r="J34" s="8"/>
      <c r="K34" s="11">
        <f>SUM(I34:J34)</f>
        <v>0</v>
      </c>
      <c r="L34" s="11" t="s">
        <v>281</v>
      </c>
      <c r="M34" s="12"/>
    </row>
  </sheetData>
  <sortState ref="A3:M34">
    <sortCondition ref="H7"/>
  </sortState>
  <mergeCells count="1">
    <mergeCell ref="A1:M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第一考场</vt:lpstr>
      <vt:lpstr>第二考场</vt:lpstr>
      <vt:lpstr>第三考场</vt:lpstr>
      <vt:lpstr>第四考场</vt:lpstr>
      <vt:lpstr>第五考场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刘家鑫</cp:lastModifiedBy>
  <dcterms:created xsi:type="dcterms:W3CDTF">2020-01-22T06:23:00Z</dcterms:created>
  <dcterms:modified xsi:type="dcterms:W3CDTF">2020-01-23T06:11:57Z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