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5" yWindow="15" windowWidth="18905" windowHeight="9270" activeTab="0" tabRatio="618"/>
  </bookViews>
  <sheets>
    <sheet name="工作表1" sheetId="1" r:id="rId2"/>
  </sheets>
</workbook>
</file>

<file path=xl/sharedStrings.xml><?xml version="1.0" encoding="utf-8"?>
<sst xmlns="http://schemas.openxmlformats.org/spreadsheetml/2006/main" count="221" uniqueCount="157">
  <si>
    <t>2019年济南市长清区卫健局所属事业单位公开招聘工作人员等额进入考察体检范围人选名单</t>
  </si>
  <si>
    <t>序号</t>
  </si>
  <si>
    <t>准考证号</t>
  </si>
  <si>
    <t>姓名</t>
  </si>
  <si>
    <t>招聘单位</t>
  </si>
  <si>
    <t>岗位名称</t>
  </si>
  <si>
    <t>笔试　　成绩</t>
  </si>
  <si>
    <t>面试　　成绩</t>
  </si>
  <si>
    <t>考试　　总成绩</t>
  </si>
  <si>
    <t>进入考察体检范围人选1:1</t>
  </si>
  <si>
    <t>备注</t>
  </si>
  <si>
    <t>0002019010226</t>
  </si>
  <si>
    <t>张恬</t>
  </si>
  <si>
    <t>济南市长清区文昌街道办事处社区卫生服务中心(1人)、济南市长清区崮云湖街道办事处社区卫生服务中心(1人)</t>
  </si>
  <si>
    <r>
      <rPr>
        <sz val="10.0"/>
        <rFont val="宋体"/>
        <charset val="134"/>
      </rPr>
      <t>临床医学</t>
    </r>
    <r>
      <rPr>
        <sz val="10.0"/>
        <rFont val="宋体"/>
        <charset val="134"/>
      </rPr>
      <t xml:space="preserve">A</t>
    </r>
    <phoneticPr fontId="0" type="noConversion"/>
  </si>
  <si>
    <t>63.00</t>
  </si>
  <si>
    <t>进入</t>
  </si>
  <si>
    <t>0002019010505</t>
  </si>
  <si>
    <t>焦多娇</t>
  </si>
  <si>
    <r>
      <rPr>
        <sz val="10.0"/>
        <rFont val="宋体"/>
        <charset val="134"/>
      </rPr>
      <t>临床医学</t>
    </r>
    <r>
      <rPr>
        <sz val="10.0"/>
        <rFont val="宋体"/>
        <charset val="134"/>
      </rPr>
      <t xml:space="preserve">A</t>
    </r>
    <phoneticPr fontId="0" type="noConversion"/>
  </si>
  <si>
    <t>64.00</t>
  </si>
  <si>
    <t>0002019021230</t>
  </si>
  <si>
    <t>李婷玉</t>
  </si>
  <si>
    <t>济南市长清区归德镇中心卫生院(3人)、济南市长清区张夏镇卫生院(2人)、济南市长清区万德镇中心卫生院(3人)</t>
  </si>
  <si>
    <r>
      <rPr>
        <sz val="10.0"/>
        <rFont val="宋体"/>
        <charset val="134"/>
      </rPr>
      <t>临床医学</t>
    </r>
    <r>
      <rPr>
        <sz val="10.0"/>
        <rFont val="宋体"/>
        <charset val="134"/>
      </rPr>
      <t xml:space="preserve">B</t>
    </r>
    <phoneticPr fontId="0" type="noConversion"/>
  </si>
  <si>
    <t>0002019020701</t>
  </si>
  <si>
    <t>房玉聪</t>
  </si>
  <si>
    <r>
      <rPr>
        <sz val="10.0"/>
        <rFont val="宋体"/>
        <charset val="134"/>
      </rPr>
      <t>临床医学</t>
    </r>
    <r>
      <rPr>
        <sz val="10.0"/>
        <rFont val="宋体"/>
        <charset val="134"/>
      </rPr>
      <t xml:space="preserve">B</t>
    </r>
    <phoneticPr fontId="0" type="noConversion"/>
  </si>
  <si>
    <t>60.00</t>
  </si>
  <si>
    <t>0002019021002</t>
  </si>
  <si>
    <t>杨乐</t>
  </si>
  <si>
    <r>
      <rPr>
        <sz val="10.0"/>
        <rFont val="宋体"/>
        <charset val="134"/>
      </rPr>
      <t>临床医学</t>
    </r>
    <r>
      <rPr>
        <sz val="10.0"/>
        <rFont val="宋体"/>
        <charset val="134"/>
      </rPr>
      <t xml:space="preserve">B</t>
    </r>
    <phoneticPr fontId="0" type="noConversion"/>
  </si>
  <si>
    <t>59.00</t>
  </si>
  <si>
    <t>0002019020311</t>
  </si>
  <si>
    <t>于海建</t>
  </si>
  <si>
    <r>
      <rPr>
        <sz val="10.0"/>
        <rFont val="宋体"/>
        <charset val="134"/>
      </rPr>
      <t>临床医学</t>
    </r>
    <r>
      <rPr>
        <sz val="10.0"/>
        <rFont val="宋体"/>
        <charset val="134"/>
      </rPr>
      <t xml:space="preserve">B</t>
    </r>
    <phoneticPr fontId="0" type="noConversion"/>
  </si>
  <si>
    <t>61.00</t>
  </si>
  <si>
    <t>0002019020427</t>
  </si>
  <si>
    <t>邢媛媛</t>
  </si>
  <si>
    <r>
      <rPr>
        <sz val="10.0"/>
        <rFont val="宋体"/>
        <charset val="134"/>
      </rPr>
      <t>临床医学</t>
    </r>
    <r>
      <rPr>
        <sz val="10.0"/>
        <rFont val="宋体"/>
        <charset val="134"/>
      </rPr>
      <t xml:space="preserve">B</t>
    </r>
    <phoneticPr fontId="0" type="noConversion"/>
  </si>
  <si>
    <t>58.00</t>
  </si>
  <si>
    <t>0002019020202</t>
  </si>
  <si>
    <t>姜会敏</t>
  </si>
  <si>
    <r>
      <rPr>
        <sz val="10.0"/>
        <rFont val="宋体"/>
        <charset val="134"/>
      </rPr>
      <t>临床医学</t>
    </r>
    <r>
      <rPr>
        <sz val="10.0"/>
        <rFont val="宋体"/>
        <charset val="134"/>
      </rPr>
      <t xml:space="preserve">B</t>
    </r>
    <phoneticPr fontId="0" type="noConversion"/>
  </si>
  <si>
    <t>0002019020822</t>
  </si>
  <si>
    <t>焦方宁</t>
  </si>
  <si>
    <r>
      <rPr>
        <sz val="10.0"/>
        <rFont val="宋体"/>
        <charset val="134"/>
      </rPr>
      <t>临床医学</t>
    </r>
    <r>
      <rPr>
        <sz val="10.0"/>
        <rFont val="宋体"/>
        <charset val="134"/>
      </rPr>
      <t xml:space="preserve">B</t>
    </r>
    <phoneticPr fontId="0" type="noConversion"/>
  </si>
  <si>
    <t>56.00</t>
  </si>
  <si>
    <t>0002019020714</t>
  </si>
  <si>
    <t>李国伟</t>
  </si>
  <si>
    <r>
      <rPr>
        <sz val="10.0"/>
        <rFont val="宋体"/>
        <charset val="134"/>
      </rPr>
      <t>临床医学</t>
    </r>
    <r>
      <rPr>
        <sz val="10.0"/>
        <rFont val="宋体"/>
        <charset val="134"/>
      </rPr>
      <t xml:space="preserve">B</t>
    </r>
    <phoneticPr fontId="0" type="noConversion"/>
  </si>
  <si>
    <t>0002019030725</t>
  </si>
  <si>
    <t>黄俊男</t>
  </si>
  <si>
    <t>济南市长清区文昌街道办事处社区卫生服务中心(1人)、济南市长清区归德镇中心卫生院(1人)、济南市长清区张夏镇卫生院(1人)、济南市长清区马山镇卫生院(1人)</t>
  </si>
  <si>
    <t>检验</t>
  </si>
  <si>
    <t>0002019031330</t>
  </si>
  <si>
    <t>谢传娇</t>
  </si>
  <si>
    <t>0002019030222</t>
  </si>
  <si>
    <t>赵倩</t>
  </si>
  <si>
    <t>0002019031109</t>
  </si>
  <si>
    <t>杨皓翔</t>
  </si>
  <si>
    <t>55.00</t>
  </si>
  <si>
    <t>0002019041129</t>
  </si>
  <si>
    <t>党现林</t>
  </si>
  <si>
    <t>济南市长清区文昌街道办事处社区卫生服务中心(1人)、济南市长清区五峰山街道办事处社区卫生服务中心(1人)</t>
  </si>
  <si>
    <r>
      <rPr>
        <sz val="10.0"/>
        <rFont val="宋体"/>
        <charset val="134"/>
      </rPr>
      <t>公共卫生</t>
    </r>
    <r>
      <rPr>
        <sz val="10.0"/>
        <rFont val="宋体"/>
        <charset val="134"/>
      </rPr>
      <t xml:space="preserve">A</t>
    </r>
    <phoneticPr fontId="0" type="noConversion"/>
  </si>
  <si>
    <t>67.00</t>
  </si>
  <si>
    <t>0002019041308</t>
  </si>
  <si>
    <t>窦荣敏</t>
  </si>
  <si>
    <r>
      <rPr>
        <sz val="10.0"/>
        <rFont val="宋体"/>
        <charset val="134"/>
      </rPr>
      <t>公共卫生</t>
    </r>
    <r>
      <rPr>
        <sz val="10.0"/>
        <rFont val="宋体"/>
        <charset val="134"/>
      </rPr>
      <t xml:space="preserve">A</t>
    </r>
    <phoneticPr fontId="0" type="noConversion"/>
  </si>
  <si>
    <t>0002019070125</t>
  </si>
  <si>
    <t>曾媛媛</t>
  </si>
  <si>
    <t>济南市长清区孝里镇卫生院(1人)</t>
  </si>
  <si>
    <t>医学影像（孝里镇）</t>
  </si>
  <si>
    <t>0002019080914</t>
  </si>
  <si>
    <t>党永伟</t>
  </si>
  <si>
    <t>济南市长清区孝里镇卫生院(1人)、济南市长清区万德镇中心卫生院(1人)、济南市长清区张夏镇卫生院(1人)</t>
  </si>
  <si>
    <t>药剂</t>
  </si>
  <si>
    <t>62.00</t>
  </si>
  <si>
    <t>83.20</t>
  </si>
  <si>
    <t>0002019081211</t>
  </si>
  <si>
    <t>刘海琦</t>
  </si>
  <si>
    <t>84.60</t>
  </si>
  <si>
    <t>0002019081224</t>
  </si>
  <si>
    <t>张春晓</t>
  </si>
  <si>
    <t>84.00</t>
  </si>
  <si>
    <t>0002019091107</t>
  </si>
  <si>
    <t>岳远佳</t>
  </si>
  <si>
    <t>济南市长清区文昌街道办事处社区卫生服务中心(2人)、济南市长清区五峰山街道办事处社区卫生服务中心（1人)、济南市长清区归德镇中心卫生院（2人)、济南市长清区孝里镇卫生院(1人)、济南市长清区万德镇中心卫生院(1人)</t>
  </si>
  <si>
    <r>
      <rPr>
        <sz val="10.0"/>
        <rFont val="宋体"/>
        <charset val="134"/>
      </rPr>
      <t>护理</t>
    </r>
    <r>
      <rPr>
        <sz val="10.0"/>
        <rFont val="宋体"/>
        <charset val="134"/>
      </rPr>
      <t xml:space="preserve">A</t>
    </r>
    <phoneticPr fontId="0" type="noConversion"/>
  </si>
  <si>
    <t>82.00</t>
  </si>
  <si>
    <t>0002019091004</t>
  </si>
  <si>
    <t>张玉霞</t>
  </si>
  <si>
    <r>
      <rPr>
        <sz val="10.0"/>
        <rFont val="宋体"/>
        <charset val="134"/>
      </rPr>
      <t>护理</t>
    </r>
    <r>
      <rPr>
        <sz val="10.0"/>
        <rFont val="宋体"/>
        <charset val="134"/>
      </rPr>
      <t xml:space="preserve">A</t>
    </r>
    <phoneticPr fontId="0" type="noConversion"/>
  </si>
  <si>
    <t>66.00</t>
  </si>
  <si>
    <t>0002019090224</t>
  </si>
  <si>
    <t>赵红芳</t>
  </si>
  <si>
    <r>
      <rPr>
        <sz val="10.0"/>
        <rFont val="宋体"/>
        <charset val="134"/>
      </rPr>
      <t>护理</t>
    </r>
    <r>
      <rPr>
        <sz val="10.0"/>
        <rFont val="宋体"/>
        <charset val="134"/>
      </rPr>
      <t xml:space="preserve">A</t>
    </r>
    <phoneticPr fontId="0" type="noConversion"/>
  </si>
  <si>
    <t>0002019091101</t>
  </si>
  <si>
    <t>方淑慧</t>
  </si>
  <si>
    <r>
      <rPr>
        <sz val="10.0"/>
        <rFont val="宋体"/>
        <charset val="134"/>
      </rPr>
      <t>护理</t>
    </r>
    <r>
      <rPr>
        <sz val="10.0"/>
        <rFont val="宋体"/>
        <charset val="134"/>
      </rPr>
      <t xml:space="preserve">A</t>
    </r>
    <phoneticPr fontId="0" type="noConversion"/>
  </si>
  <si>
    <t>0002019090419</t>
  </si>
  <si>
    <t>耿慧</t>
  </si>
  <si>
    <r>
      <rPr>
        <sz val="10.0"/>
        <rFont val="宋体"/>
        <charset val="134"/>
      </rPr>
      <t>护理</t>
    </r>
    <r>
      <rPr>
        <sz val="10.0"/>
        <rFont val="宋体"/>
        <charset val="134"/>
      </rPr>
      <t xml:space="preserve">A</t>
    </r>
    <phoneticPr fontId="0" type="noConversion"/>
  </si>
  <si>
    <t>0002019090522</t>
  </si>
  <si>
    <t>邱晓悦</t>
  </si>
  <si>
    <r>
      <rPr>
        <sz val="10.0"/>
        <rFont val="宋体"/>
        <charset val="134"/>
      </rPr>
      <t>护理</t>
    </r>
    <r>
      <rPr>
        <sz val="10.0"/>
        <rFont val="宋体"/>
        <charset val="134"/>
      </rPr>
      <t xml:space="preserve">A</t>
    </r>
    <phoneticPr fontId="0" type="noConversion"/>
  </si>
  <si>
    <t>0002019091223</t>
  </si>
  <si>
    <t>苗莹莹</t>
  </si>
  <si>
    <r>
      <rPr>
        <sz val="10.0"/>
        <rFont val="宋体"/>
        <charset val="134"/>
      </rPr>
      <t>护理</t>
    </r>
    <r>
      <rPr>
        <sz val="10.0"/>
        <rFont val="宋体"/>
        <charset val="134"/>
      </rPr>
      <t xml:space="preserve">A</t>
    </r>
    <phoneticPr fontId="0" type="noConversion"/>
  </si>
  <si>
    <t>0002019100909</t>
  </si>
  <si>
    <t>陈慧</t>
  </si>
  <si>
    <t>济南市长清区万德镇中心卫生院(1人)</t>
  </si>
  <si>
    <r>
      <rPr>
        <sz val="10.0"/>
        <rFont val="宋体"/>
        <charset val="134"/>
      </rPr>
      <t>护理</t>
    </r>
    <r>
      <rPr>
        <sz val="10.0"/>
        <rFont val="宋体"/>
        <charset val="134"/>
      </rPr>
      <t xml:space="preserve">B</t>
    </r>
    <phoneticPr fontId="0" type="noConversion"/>
  </si>
  <si>
    <t>0002019111309</t>
  </si>
  <si>
    <t>王隆柱</t>
  </si>
  <si>
    <t>济南市长清区平安街道办事处社区卫生服务中心(1人)、济南市长清区五峰山街道办事处社区卫生服务中心(1人)、济南市长清区万德镇中心卫生院(1人)、济南市长清区双泉镇卫生院(1人)</t>
  </si>
  <si>
    <r>
      <rPr>
        <sz val="10.0"/>
        <rFont val="宋体"/>
        <charset val="134"/>
      </rPr>
      <t>中医</t>
    </r>
    <r>
      <rPr>
        <sz val="10.0"/>
        <rFont val="宋体"/>
        <charset val="134"/>
      </rPr>
      <t xml:space="preserve">A</t>
    </r>
    <phoneticPr fontId="0" type="noConversion"/>
  </si>
  <si>
    <t>79.80</t>
  </si>
  <si>
    <t>0002019111325</t>
  </si>
  <si>
    <t>郭晨晨</t>
  </si>
  <si>
    <r>
      <rPr>
        <sz val="10.0"/>
        <rFont val="宋体"/>
        <charset val="134"/>
      </rPr>
      <t>中医</t>
    </r>
    <r>
      <rPr>
        <sz val="10.0"/>
        <rFont val="宋体"/>
        <charset val="134"/>
      </rPr>
      <t xml:space="preserve">A</t>
    </r>
    <phoneticPr fontId="0" type="noConversion"/>
  </si>
  <si>
    <t>51.00</t>
  </si>
  <si>
    <t>84.40</t>
  </si>
  <si>
    <t>0002019110214</t>
  </si>
  <si>
    <t>冯智文</t>
  </si>
  <si>
    <r>
      <rPr>
        <sz val="10.0"/>
        <rFont val="宋体"/>
        <charset val="134"/>
      </rPr>
      <t>中医</t>
    </r>
    <r>
      <rPr>
        <sz val="10.0"/>
        <rFont val="宋体"/>
        <charset val="134"/>
      </rPr>
      <t xml:space="preserve">A</t>
    </r>
    <phoneticPr fontId="0" type="noConversion"/>
  </si>
  <si>
    <t>53.00</t>
  </si>
  <si>
    <t>80.80</t>
  </si>
  <si>
    <t>0002019111128</t>
  </si>
  <si>
    <t>张莹</t>
  </si>
  <si>
    <r>
      <rPr>
        <sz val="10.0"/>
        <rFont val="宋体"/>
        <charset val="134"/>
      </rPr>
      <t>中医</t>
    </r>
    <r>
      <rPr>
        <sz val="10.0"/>
        <rFont val="宋体"/>
        <charset val="134"/>
      </rPr>
      <t xml:space="preserve">A</t>
    </r>
    <phoneticPr fontId="0" type="noConversion"/>
  </si>
  <si>
    <t>52.00</t>
  </si>
  <si>
    <t>81.40</t>
  </si>
  <si>
    <t>0002019120617</t>
  </si>
  <si>
    <t>陈傲庄男</t>
  </si>
  <si>
    <t>济南市长清区归德镇中心卫生院(1人)、济南市长清区孝里镇卫生院(1人)</t>
  </si>
  <si>
    <r>
      <rPr>
        <sz val="10.0"/>
        <rFont val="宋体"/>
        <charset val="134"/>
      </rPr>
      <t>中医</t>
    </r>
    <r>
      <rPr>
        <sz val="10.0"/>
        <rFont val="宋体"/>
        <charset val="134"/>
      </rPr>
      <t xml:space="preserve">B</t>
    </r>
    <phoneticPr fontId="0" type="noConversion"/>
  </si>
  <si>
    <t>71.00</t>
  </si>
  <si>
    <t>0002019121218</t>
  </si>
  <si>
    <t>靳楠楠</t>
  </si>
  <si>
    <r>
      <rPr>
        <sz val="10.0"/>
        <rFont val="宋体"/>
        <charset val="134"/>
      </rPr>
      <t>中医</t>
    </r>
    <r>
      <rPr>
        <sz val="10.0"/>
        <rFont val="宋体"/>
        <charset val="134"/>
      </rPr>
      <t xml:space="preserve">B</t>
    </r>
    <phoneticPr fontId="0" type="noConversion"/>
  </si>
  <si>
    <t>83.80</t>
  </si>
  <si>
    <t>0002019130206</t>
  </si>
  <si>
    <t>周恩慧</t>
  </si>
  <si>
    <t>济南市长清区归德镇中心卫生院(1人)</t>
  </si>
  <si>
    <r>
      <rPr>
        <sz val="10.0"/>
        <rFont val="宋体"/>
        <charset val="134"/>
      </rPr>
      <t>中医</t>
    </r>
    <r>
      <rPr>
        <sz val="10.0"/>
        <rFont val="宋体"/>
        <charset val="134"/>
      </rPr>
      <t xml:space="preserve">C</t>
    </r>
    <phoneticPr fontId="0" type="noConversion"/>
  </si>
  <si>
    <t>0002019141607</t>
  </si>
  <si>
    <t>李娜</t>
  </si>
  <si>
    <t>财务（孝里镇）</t>
  </si>
  <si>
    <t>65.00</t>
  </si>
  <si>
    <r>
      <rPr>
        <sz val="10.0"/>
        <rFont val="宋体"/>
        <charset val="134"/>
      </rPr>
      <t xml:space="preserve">84.80</t>
    </r>
    <phoneticPr fontId="0" type="noConversion"/>
  </si>
  <si>
    <t>0002019151520</t>
  </si>
  <si>
    <t>王林林</t>
  </si>
  <si>
    <t>济南市长清区双泉镇卫生院(1人)</t>
  </si>
  <si>
    <t>财务（双泉镇）</t>
  </si>
  <si>
    <t>82.40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</si>
</sst>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numFmt numFmtId="177" formatCode="_ &quot;￥&quot;* #,##0.00_ ;_ &quot;￥&quot;* \-#,##0.00_ ;_ &quot;￥&quot;* &quot;-&quot;??_ ;_ @_ "/>
    <numFmt numFmtId="178" formatCode="_ &quot;￥&quot;* #,##0_ ;_ &quot;￥&quot;* \-#,##0_ ;_ &quot;￥&quot;* &quot;-&quot;_ ;_ @_ "/>
    <numFmt numFmtId="179" formatCode="_ * #,##0.00_ ;_ * -#,##0.00_ ;_ * &quot;-&quot;??_ ;_ @_ "/>
    <numFmt numFmtId="180" formatCode="_ * #,##0_ ;_ * -#,##0_ ;_ * &quot;-&quot;_ ;_ @_ "/>
    <numFmt numFmtId="181" formatCode="0.00_ "/>
    <numFmt numFmtId="182" formatCode="@"/>
    <numFmt numFmtId="183" formatCode="_ * #,##0_ ;_ * -#,##0_ ;_ * &quot;-&quot;_ ;_ @_ "/>
  </numFmts>
  <fonts count="45" x14ac:knownFonts="45">
    <font>
      <sz val="12.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name val="仿宋_GB2312"/>
      <family val="3"/>
      <charset val="134"/>
    </font>
    <font>
      <sz val="10.0"/>
      <name val="宋体"/>
      <charset val="134"/>
    </font>
    <font>
      <sz val="10.5"/>
      <name val="宋体"/>
      <charset val="134"/>
    </font>
    <font>
      <sz val="10.0"/>
      <name val="仿宋_GB2312"/>
      <family val="3"/>
      <charset val="134"/>
    </font>
    <font>
      <sz val="18.0"/>
      <name val="宋体"/>
      <charset val="134"/>
    </font>
    <font>
      <sz val="12.0"/>
      <name val="方正小标宋简体"/>
      <charset val="134"/>
    </font>
    <font>
      <sz val="18.0"/>
      <name val="方正小标宋简体"/>
      <charset val="134"/>
    </font>
    <font>
      <sz val="16.0"/>
      <name val="宋体"/>
      <charset val="134"/>
    </font>
    <font>
      <sz val="16.0"/>
      <name val="方正小标宋简体"/>
      <charset val="134"/>
    </font>
    <font>
      <sz val="15.0"/>
      <name val="宋体"/>
      <charset val="134"/>
    </font>
    <font>
      <sz val="15.0"/>
      <name val="方正小标宋简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name val="宋体"/>
      <charset val="134"/>
    </font>
  </fonts>
  <fills count="64">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lignment vertical="center"/>
    </xf>
  </cellStyleXfs>
  <cellXfs count="184">
    <xf numFmtId="0" fontId="0" fillId="0" borderId="0" applyAlignment="1">
      <alignment vertical="center"/>
    </xf>
    <xf numFmtId="0" fontId="0" fillId="0" borderId="0" applyAlignment="1">
      <alignment vertical="center"/>
    </xf>
    <xf numFmtId="0" fontId="1" applyFont="1" fillId="2" applyFill="1" borderId="0" applyAlignment="1">
      <alignment vertical="center"/>
    </xf>
    <xf numFmtId="0" fontId="2" applyFont="1" fillId="3" applyFill="1" borderId="0" applyAlignment="1">
      <alignment vertical="center"/>
    </xf>
    <xf numFmtId="0" fontId="3" applyFont="1" fillId="4" applyFill="1" borderId="0" applyAlignment="1">
      <alignment vertical="center"/>
    </xf>
    <xf numFmtId="0" fontId="4" applyFont="1" fillId="5" applyFill="1" borderId="1" applyBorder="1" applyAlignment="1">
      <alignment vertical="center"/>
    </xf>
    <xf numFmtId="0" fontId="5" applyFont="1" fillId="6" applyFill="1" borderId="2" applyBorder="1" applyAlignment="1">
      <alignment vertical="center"/>
    </xf>
    <xf numFmtId="0" fontId="6" applyFont="1" fillId="0" borderId="0" applyAlignment="1">
      <alignment vertical="center"/>
    </xf>
    <xf numFmtId="0" fontId="7" applyFont="1" fillId="0" borderId="0" applyAlignment="1">
      <alignment vertical="center"/>
    </xf>
    <xf numFmtId="0" fontId="4" applyFont="1" fillId="0" borderId="3" applyBorder="1" applyAlignment="1">
      <alignment vertical="center"/>
    </xf>
    <xf numFmtId="0" fontId="8" applyFont="1" fillId="5" applyFill="1" borderId="4" applyBorder="1" applyAlignment="1">
      <alignment vertical="center"/>
    </xf>
    <xf numFmtId="0" fontId="9" applyFont="1" fillId="7" applyFill="1" borderId="5" applyBorder="1" applyAlignment="1">
      <alignment vertical="center"/>
    </xf>
    <xf numFmtId="0" fontId="0" fillId="8" applyFill="1" borderId="6" applyBorder="1" applyAlignment="1">
      <alignment vertical="center"/>
    </xf>
    <xf numFmtId="0" fontId="10" applyFont="1" fillId="0" borderId="0" applyAlignment="1">
      <alignment vertical="center"/>
    </xf>
    <xf numFmtId="0" fontId="11" applyFont="1" fillId="0" borderId="7" applyBorder="1" applyAlignment="1">
      <alignment vertical="center"/>
    </xf>
    <xf numFmtId="0" fontId="12" applyFont="1" fillId="0" borderId="8" applyBorder="1" applyAlignment="1">
      <alignment vertical="center"/>
    </xf>
    <xf numFmtId="0" fontId="13" applyFont="1" fillId="0" borderId="9" applyBorder="1" applyAlignment="1">
      <alignment vertical="center"/>
    </xf>
    <xf numFmtId="0" fontId="13" applyFont="1" fillId="0" borderId="0" applyAlignment="1">
      <alignment vertical="center"/>
    </xf>
    <xf numFmtId="0" fontId="14" applyFont="1" fillId="0" borderId="10" applyBorder="1" applyAlignment="1">
      <alignment vertical="center"/>
    </xf>
    <xf numFmtId="0" fontId="15" applyFont="1" fillId="9" applyFill="1" borderId="0" applyAlignment="1">
      <alignment vertical="center"/>
    </xf>
    <xf numFmtId="0" fontId="15" applyFont="1" fillId="10" applyFill="1" borderId="0" applyAlignment="1">
      <alignment vertical="center"/>
    </xf>
    <xf numFmtId="0" fontId="15" applyFont="1" fillId="11" applyFill="1" borderId="0" applyAlignment="1">
      <alignment vertical="center"/>
    </xf>
    <xf numFmtId="0" fontId="15" applyFont="1" fillId="12" applyFill="1" borderId="0" applyAlignment="1">
      <alignment vertical="center"/>
    </xf>
    <xf numFmtId="0" fontId="15" applyFont="1" fillId="13" applyFill="1" borderId="0" applyAlignment="1">
      <alignment vertical="center"/>
    </xf>
    <xf numFmtId="0" fontId="15" applyFont="1" fillId="14" applyFill="1" borderId="0" applyAlignment="1">
      <alignment vertical="center"/>
    </xf>
    <xf numFmtId="0" fontId="15" applyFont="1" fillId="15" applyFill="1" borderId="0" applyAlignment="1">
      <alignment vertical="center"/>
    </xf>
    <xf numFmtId="0" fontId="15" applyFont="1" fillId="16" applyFill="1" borderId="0" applyAlignment="1">
      <alignment vertical="center"/>
    </xf>
    <xf numFmtId="0" fontId="15" applyFont="1" fillId="17" applyFill="1" borderId="0" applyAlignment="1">
      <alignment vertical="center"/>
    </xf>
    <xf numFmtId="0" fontId="15" applyFont="1" fillId="18" applyFill="1" borderId="0" applyAlignment="1">
      <alignment vertical="center"/>
    </xf>
    <xf numFmtId="0" fontId="15" applyFont="1" fillId="19" applyFill="1" borderId="0" applyAlignment="1">
      <alignment vertical="center"/>
    </xf>
    <xf numFmtId="0" fontId="15" applyFont="1" fillId="20" applyFill="1" borderId="0" applyAlignment="1">
      <alignment vertical="center"/>
    </xf>
    <xf numFmtId="0" fontId="16" applyFont="1" fillId="21" applyFill="1" borderId="0" applyAlignment="1">
      <alignment vertical="center"/>
    </xf>
    <xf numFmtId="0" fontId="16" applyFont="1" fillId="22" applyFill="1" borderId="0" applyAlignment="1">
      <alignment vertical="center"/>
    </xf>
    <xf numFmtId="0" fontId="16" applyFont="1" fillId="23" applyFill="1" borderId="0" applyAlignment="1">
      <alignment vertical="center"/>
    </xf>
    <xf numFmtId="0" fontId="16" applyFont="1" fillId="24" applyFill="1" borderId="0" applyAlignment="1">
      <alignment vertical="center"/>
    </xf>
    <xf numFmtId="0" fontId="16" applyFont="1" fillId="25" applyFill="1" borderId="0" applyAlignment="1">
      <alignment vertical="center"/>
    </xf>
    <xf numFmtId="0" fontId="16" applyFont="1" fillId="26" applyFill="1" borderId="0" applyAlignment="1">
      <alignment vertical="center"/>
    </xf>
    <xf numFmtId="0" fontId="16" applyFont="1" fillId="27" applyFill="1" borderId="0" applyAlignment="1">
      <alignment vertical="center"/>
    </xf>
    <xf numFmtId="0" fontId="16" applyFont="1" fillId="28" applyFill="1" borderId="0" applyAlignment="1">
      <alignment vertical="center"/>
    </xf>
    <xf numFmtId="0" fontId="16" applyFont="1" fillId="29" applyFill="1" borderId="0" applyAlignment="1">
      <alignment vertical="center"/>
    </xf>
    <xf numFmtId="0" fontId="16" applyFont="1" fillId="30" applyFill="1" borderId="0" applyAlignment="1">
      <alignment vertical="center"/>
    </xf>
    <xf numFmtId="0" fontId="16" applyFont="1" fillId="31" applyFill="1" borderId="0" applyAlignment="1">
      <alignment vertical="center"/>
    </xf>
    <xf numFmtId="0" fontId="16" applyFont="1" fillId="32" applyFill="1" borderId="0" applyAlignment="1">
      <alignment vertical="center"/>
    </xf>
    <xf numFmtId="176" applyNumberFormat="1" fontId="0" fillId="0" borderId="0" applyAlignment="1">
      <alignment vertical="center"/>
    </xf>
    <xf numFmtId="177" applyNumberFormat="1" fontId="0" fillId="0" borderId="0" applyAlignment="1">
      <alignment vertical="center"/>
    </xf>
    <xf numFmtId="178" applyNumberFormat="1" fontId="0" fillId="0" borderId="0" applyAlignment="1">
      <alignment vertical="center"/>
    </xf>
    <xf numFmtId="179" applyNumberFormat="1" fontId="0" fillId="0" borderId="0" applyAlignment="1">
      <alignment vertical="center"/>
    </xf>
    <xf numFmtId="180" applyNumberFormat="1" fontId="0" fillId="0" borderId="0" applyAlignment="1">
      <alignment vertical="center"/>
    </xf>
    <xf numFmtId="0" fontId="0" fillId="0" borderId="11" applyBorder="1" applyAlignment="1">
      <alignment horizontal="center" vertical="center"/>
    </xf>
    <xf numFmtId="0" fontId="0" fillId="0" borderId="0" applyAlignment="1">
      <alignment horizontal="center" vertical="center"/>
    </xf>
    <xf numFmtId="0" fontId="0" fillId="0" borderId="12" applyBorder="1" applyAlignment="1">
      <alignment horizontal="center" vertical="center"/>
    </xf>
    <xf numFmtId="0" fontId="0" fillId="0" borderId="13" applyBorder="1" applyAlignment="1">
      <alignment horizontal="center" vertical="center"/>
    </xf>
    <xf numFmtId="0" fontId="0" fillId="0" borderId="14" applyBorder="1" applyAlignment="1">
      <alignment horizontal="center" vertical="center"/>
    </xf>
    <xf numFmtId="0" fontId="0" fillId="0" borderId="15" applyBorder="1" applyAlignment="1">
      <alignment horizontal="center" vertical="center"/>
    </xf>
    <xf numFmtId="0" fontId="0" fillId="0" borderId="16" applyBorder="1" applyAlignment="1">
      <alignment horizontal="center" vertical="center"/>
    </xf>
    <xf numFmtId="0" fontId="0" fillId="0" borderId="17" applyBorder="1" applyAlignment="1">
      <alignment horizontal="center" vertical="center"/>
    </xf>
    <xf numFmtId="0" fontId="0" fillId="0" borderId="18" applyBorder="1" applyAlignment="1">
      <alignment horizontal="center" vertical="center"/>
    </xf>
    <xf numFmtId="0" fontId="0" fillId="0" borderId="19" applyBorder="1" applyAlignment="1">
      <alignment horizontal="center" vertical="center"/>
    </xf>
    <xf numFmtId="0" fontId="0" fillId="0" borderId="0" applyAlignment="1">
      <alignment vertical="center" wrapText="1"/>
    </xf>
    <xf numFmtId="0" fontId="0" fillId="0" borderId="20" applyBorder="1" applyAlignment="1">
      <alignment horizontal="center" vertical="center" wrapText="1"/>
    </xf>
    <xf numFmtId="0" fontId="0" fillId="0" borderId="21" applyBorder="1" applyAlignment="1">
      <alignment horizontal="center" vertical="center" wrapText="1"/>
    </xf>
    <xf numFmtId="0" fontId="0" fillId="0" borderId="22" applyBorder="1" applyAlignment="1">
      <alignment horizontal="center" vertical="center" wrapText="1"/>
    </xf>
    <xf numFmtId="0" fontId="0" fillId="0" borderId="0" applyAlignment="1">
      <alignment horizontal="center" vertical="center" wrapText="1"/>
    </xf>
    <xf numFmtId="0" fontId="0" fillId="0" borderId="23" applyBorder="1" applyAlignment="1">
      <alignment horizontal="center" vertical="center" wrapText="1"/>
    </xf>
    <xf numFmtId="181" applyNumberFormat="1" fontId="0" fillId="0" borderId="0" applyAlignment="1">
      <alignment vertical="center"/>
    </xf>
    <xf numFmtId="181" applyNumberFormat="1" fontId="0" fillId="0" borderId="0" applyAlignment="1">
      <alignment horizontal="center" vertical="center" wrapText="1"/>
    </xf>
    <xf numFmtId="181" applyNumberFormat="1" fontId="0" fillId="0" borderId="24" applyBorder="1" applyAlignment="1">
      <alignment horizontal="center" vertical="center" wrapText="1"/>
    </xf>
    <xf numFmtId="0" fontId="0" fillId="0" borderId="25" applyBorder="1" applyAlignment="1">
      <alignment vertical="center"/>
    </xf>
    <xf numFmtId="0" fontId="0" fillId="0" borderId="26" applyBorder="1" applyAlignment="1">
      <alignment vertical="center"/>
    </xf>
    <xf numFmtId="181" applyNumberFormat="1" fontId="0" fillId="0" borderId="27" applyBorder="1" applyAlignment="1">
      <alignment horizontal="center" vertical="center" wrapText="1"/>
    </xf>
    <xf numFmtId="181" applyNumberFormat="1" fontId="0" fillId="0" borderId="28" applyBorder="1" applyAlignment="1">
      <alignment horizontal="center" vertical="center"/>
    </xf>
    <xf numFmtId="0" fontId="0" fillId="0" borderId="29" applyBorder="1" applyAlignment="1">
      <alignment horizontal="center" vertical="center" wrapText="1"/>
    </xf>
    <xf numFmtId="0" fontId="0" fillId="0" borderId="30" applyBorder="1" applyAlignment="1">
      <alignment horizontal="center" vertical="center" wrapText="1"/>
    </xf>
    <xf numFmtId="0" fontId="0" fillId="0" borderId="31" applyBorder="1" applyAlignment="1">
      <alignment horizontal="center" vertical="center" wrapText="1"/>
    </xf>
    <xf numFmtId="0" fontId="0" fillId="0" borderId="32" applyBorder="1" applyAlignment="1">
      <alignment horizontal="center" vertical="center" wrapText="1"/>
    </xf>
    <xf numFmtId="0" fontId="0" fillId="0" borderId="33" applyBorder="1" applyAlignment="1">
      <alignment horizontal="center" vertical="center" wrapText="1"/>
    </xf>
    <xf numFmtId="0" fontId="17" applyFont="1" fillId="0" borderId="34" applyBorder="1" applyAlignment="1">
      <alignment horizontal="left" vertical="center" wrapText="1"/>
    </xf>
    <xf numFmtId="0" fontId="17" applyFont="1" fillId="0" borderId="35" applyBorder="1" applyAlignment="1">
      <alignment horizontal="center" vertical="center" wrapText="1"/>
    </xf>
    <xf numFmtId="0" fontId="0" fillId="0" borderId="36" applyBorder="1" applyAlignment="1">
      <alignment vertical="center" wrapText="1"/>
    </xf>
    <xf numFmtId="0" fontId="18" applyFont="1" fillId="0" borderId="0" applyAlignment="1">
      <alignment horizontal="center" vertical="center"/>
    </xf>
    <xf numFmtId="0" fontId="17" applyFont="1" fillId="0" borderId="37" applyBorder="1" applyAlignment="1">
      <alignment horizontal="left" vertical="center" wrapText="1"/>
    </xf>
    <xf numFmtId="0" fontId="17" applyFont="1" fillId="0" borderId="38" applyBorder="1" applyAlignment="1">
      <alignment horizontal="left" vertical="center" wrapText="1"/>
    </xf>
    <xf numFmtId="0" fontId="0" fillId="0" borderId="39" applyBorder="1" applyAlignment="1">
      <alignment horizontal="center"/>
    </xf>
    <xf numFmtId="0" fontId="0" fillId="0" borderId="40" applyBorder="1" applyAlignment="1">
      <alignment horizontal="center" shrinkToFit="1"/>
    </xf>
    <xf numFmtId="182" applyNumberFormat="1" fontId="0" fillId="0" borderId="41" applyBorder="1" applyAlignment="1">
      <alignment horizontal="center" vertical="center"/>
    </xf>
    <xf numFmtId="0" fontId="17" applyFont="1" fillId="0" borderId="0" applyAlignment="1">
      <alignment horizontal="left" vertical="center" wrapText="1"/>
    </xf>
    <xf numFmtId="0" fontId="17" applyFont="1" fillId="0" borderId="42" applyBorder="1" applyAlignment="1">
      <alignment horizontal="left" vertical="center" wrapText="1"/>
    </xf>
    <xf numFmtId="0" fontId="17" applyFont="1" fillId="0" borderId="43" applyBorder="1" applyAlignment="1">
      <alignment horizontal="left" vertical="center" wrapText="1"/>
    </xf>
    <xf numFmtId="0" fontId="17" applyFont="1" fillId="0" borderId="44" applyBorder="1" applyAlignment="1">
      <alignment horizontal="left" vertical="center" wrapText="1"/>
    </xf>
    <xf numFmtId="0" fontId="17" applyFont="1" fillId="0" borderId="45" applyBorder="1" applyAlignment="1">
      <alignment horizontal="left" vertical="center" wrapText="1"/>
    </xf>
    <xf numFmtId="0" fontId="17" applyFont="1" fillId="0" borderId="46" applyBorder="1" applyAlignment="1">
      <alignment horizontal="left" vertical="center" wrapText="1"/>
    </xf>
    <xf numFmtId="0" fontId="17" applyFont="1" fillId="0" borderId="47" applyBorder="1" applyAlignment="1">
      <alignment horizontal="left" vertical="center" wrapText="1"/>
    </xf>
    <xf numFmtId="182" applyNumberFormat="1" fontId="0" fillId="0" borderId="0" applyAlignment="1">
      <alignment vertical="center"/>
    </xf>
    <xf numFmtId="0" fontId="0" fillId="0" borderId="48" applyBorder="1" applyAlignment="1">
      <alignment horizontal="center" vertical="center" shrinkToFit="1"/>
    </xf>
    <xf numFmtId="0" fontId="19" applyFont="1" fillId="0" borderId="49" applyBorder="1" applyAlignment="1">
      <alignment horizontal="center" vertical="center" wrapText="1"/>
    </xf>
    <xf numFmtId="0" fontId="19" applyFont="1" fillId="0" borderId="50" applyBorder="1" applyAlignment="1">
      <alignment horizontal="center" vertical="center" wrapText="1"/>
    </xf>
    <xf numFmtId="0" fontId="19" applyFont="1" fillId="0" borderId="51" applyBorder="1" applyAlignment="1">
      <alignment horizontal="center" vertical="center" wrapText="1"/>
    </xf>
    <xf numFmtId="0" fontId="19" applyFont="1" fillId="0" borderId="52" applyBorder="1" applyAlignment="1">
      <alignment horizontal="center" vertical="center" wrapText="1"/>
    </xf>
    <xf numFmtId="0" fontId="18" applyFont="1" fillId="0" borderId="0" applyAlignment="1">
      <alignment vertical="center"/>
    </xf>
    <xf numFmtId="0" fontId="18" applyFont="1" fillId="0" borderId="53" applyBorder="1" applyAlignment="1">
      <alignment horizontal="center" vertical="center"/>
    </xf>
    <xf numFmtId="182" applyNumberFormat="1" fontId="18" applyFont="1" fillId="0" borderId="54" applyBorder="1" applyAlignment="1">
      <alignment horizontal="center" vertical="center"/>
    </xf>
    <xf numFmtId="0" fontId="18" applyFont="1" fillId="0" borderId="55" applyBorder="1" applyAlignment="1">
      <alignment horizontal="center" vertical="center" shrinkToFit="1"/>
    </xf>
    <xf numFmtId="0" fontId="18" applyFont="1" fillId="0" borderId="56" applyBorder="1" applyAlignment="1">
      <alignment horizontal="center" vertical="center" wrapText="1"/>
    </xf>
    <xf numFmtId="0" fontId="20" applyFont="1" fillId="0" borderId="57" applyBorder="1" applyAlignment="1">
      <alignment horizontal="left" vertical="center" wrapText="1"/>
    </xf>
    <xf numFmtId="181" applyNumberFormat="1" fontId="18" applyFont="1" fillId="0" borderId="58" applyBorder="1" applyAlignment="1">
      <alignment horizontal="center" vertical="center"/>
    </xf>
    <xf numFmtId="0" fontId="18" applyFont="1" fillId="0" borderId="59" applyBorder="1" applyAlignment="1">
      <alignment horizontal="center"/>
    </xf>
    <xf numFmtId="0" fontId="18" applyFont="1" fillId="0" borderId="60" applyBorder="1" applyAlignment="1">
      <alignment horizontal="center" shrinkToFit="1"/>
    </xf>
    <xf numFmtId="0" fontId="20" applyFont="1" fillId="0" borderId="61" applyBorder="1" applyAlignment="1">
      <alignment horizontal="center" vertical="center" wrapText="1"/>
    </xf>
    <xf numFmtId="181" applyNumberFormat="1" fontId="18" applyFont="1" fillId="0" borderId="62" applyBorder="1" applyAlignment="1">
      <alignment horizontal="center" vertical="center" wrapText="1"/>
    </xf>
    <xf numFmtId="0" fontId="18" applyFont="1" fillId="0" borderId="63" applyBorder="1" applyAlignment="1">
      <alignment horizontal="left" vertical="center" wrapText="1"/>
    </xf>
    <xf numFmtId="0" fontId="21" applyFont="1" fillId="0" borderId="0" applyAlignment="1">
      <alignment vertical="center"/>
    </xf>
    <xf numFmtId="0" fontId="21" applyFont="1" fillId="0" borderId="0" applyAlignment="1">
      <alignment horizontal="center" vertical="center"/>
    </xf>
    <xf numFmtId="0" fontId="22" applyFont="1" fillId="0" borderId="0" applyAlignment="1">
      <alignment vertical="center"/>
    </xf>
    <xf numFmtId="0" fontId="23" applyFont="1" fillId="0" borderId="0" applyAlignment="1">
      <alignment horizontal="center" vertical="center"/>
    </xf>
    <xf numFmtId="0" fontId="24" applyFont="1" fillId="0" borderId="0" applyAlignment="1">
      <alignment vertical="center"/>
    </xf>
    <xf numFmtId="0" fontId="25" applyFont="1" fillId="0" borderId="0" applyAlignment="1">
      <alignment horizontal="center" vertical="center"/>
    </xf>
    <xf numFmtId="0" fontId="0" fillId="0" borderId="0" applyAlignment="1">
      <alignment horizontal="left" vertical="center"/>
    </xf>
    <xf numFmtId="181" applyNumberFormat="1" fontId="0" fillId="0" borderId="0" applyAlignment="1" applyProtection="1">
      <alignment vertical="center"/>
      <protection locked="0"/>
    </xf>
    <xf numFmtId="181" applyNumberFormat="1" fontId="18" applyFont="1" fillId="0" borderId="58" applyBorder="1" applyAlignment="1" applyProtection="1">
      <alignment horizontal="center" vertical="center"/>
      <protection locked="0"/>
    </xf>
    <xf numFmtId="181" applyNumberFormat="1" fontId="18" applyFont="1" fillId="0" borderId="62" applyBorder="1" applyAlignment="1" applyProtection="1">
      <alignment horizontal="center" vertical="center" wrapText="1"/>
      <protection locked="0"/>
    </xf>
    <xf numFmtId="0" fontId="26" applyFont="1" fillId="0" borderId="0" applyAlignment="1">
      <alignment vertical="center"/>
    </xf>
    <xf numFmtId="0" fontId="27" applyFont="1" fillId="0" borderId="0" applyAlignment="1">
      <alignment horizontal="center" vertical="center"/>
    </xf>
    <xf numFmtId="0" fontId="0" fillId="0" borderId="0" applyAlignment="1" applyProtection="1">
      <alignment vertical="center"/>
      <protection locked="0"/>
    </xf>
    <xf numFmtId="0" fontId="0" fillId="0" borderId="0" applyAlignment="1" applyProtection="1">
      <alignment horizontal="center" vertical="center"/>
      <protection locked="0"/>
    </xf>
    <xf numFmtId="0" fontId="18" applyFont="1" fillId="0" borderId="55" applyBorder="1" applyAlignment="1" applyProtection="1">
      <alignment horizontal="center" vertical="center" shrinkToFit="1"/>
      <protection locked="0"/>
    </xf>
    <xf numFmtId="0" fontId="18" applyFont="1" fillId="0" borderId="53" applyBorder="1" applyAlignment="1" applyProtection="1">
      <alignment horizontal="center" vertical="center"/>
      <protection locked="0"/>
    </xf>
    <xf numFmtId="0" fontId="18" applyFont="1" fillId="0" borderId="56" applyBorder="1" applyAlignment="1" applyProtection="1">
      <alignment horizontal="center" vertical="center" wrapText="1"/>
      <protection locked="0"/>
    </xf>
    <xf numFmtId="0" fontId="27" applyFont="1" fillId="0" borderId="0" applyAlignment="1" applyProtection="1">
      <alignment horizontal="center" vertical="center"/>
      <protection locked="0"/>
    </xf>
    <xf numFmtId="0" fontId="0" fillId="0" borderId="69" applyBorder="1" applyAlignment="1">
      <alignment vertical="center"/>
    </xf>
    <xf numFmtId="0" fontId="0" fillId="0" borderId="70" applyBorder="1" applyAlignment="1">
      <alignment vertical="center"/>
    </xf>
    <xf numFmtId="181" applyNumberFormat="1" fontId="0" fillId="0" borderId="0" applyAlignment="1" applyProtection="1">
      <alignment horizontal="center" vertical="center" wrapText="1"/>
      <protection locked="0"/>
    </xf>
    <xf numFmtId="0" fontId="0" fillId="0" borderId="0" applyAlignment="1" applyProtection="1">
      <alignment horizontal="center" vertical="center" wrapText="1"/>
      <protection locked="0"/>
    </xf>
    <xf numFmtId="0" fontId="18" applyFont="1" fillId="0" borderId="63" applyBorder="1" applyAlignment="1" applyProtection="1">
      <alignment horizontal="left" vertical="center" wrapText="1"/>
      <protection locked="0"/>
    </xf>
    <xf numFmtId="0" fontId="0" fillId="0" borderId="0" applyAlignment="1">
      <alignment vertical="center"/>
    </xf>
    <xf numFmtId="0" fontId="18" applyFont="1" fillId="0" borderId="72" applyBorder="1" applyAlignment="1" applyProtection="1">
      <alignment horizontal="left" vertical="center" wrapText="1"/>
      <protection locked="0"/>
    </xf>
    <xf numFmtId="0" fontId="27" applyFont="1" fillId="0" borderId="0" applyAlignment="1" applyProtection="1">
      <alignment horizontal="center" vertical="center"/>
      <protection locked="0"/>
    </xf>
    <xf numFmtId="0" fontId="28" applyFont="1" fillId="33" applyFill="1" borderId="0" applyAlignment="1">
      <alignment vertical="center"/>
    </xf>
    <xf numFmtId="0" fontId="29" applyFont="1" fillId="34" applyFill="1" borderId="0" applyAlignment="1">
      <alignment vertical="center"/>
    </xf>
    <xf numFmtId="0" fontId="30" applyFont="1" fillId="35" applyFill="1" borderId="0" applyAlignment="1">
      <alignment vertical="center"/>
    </xf>
    <xf numFmtId="0" fontId="31" applyFont="1" fillId="36" applyFill="1" borderId="73" applyBorder="1" applyAlignment="1">
      <alignment vertical="center"/>
    </xf>
    <xf numFmtId="0" fontId="32" applyFont="1" fillId="37" applyFill="1" borderId="74" applyBorder="1" applyAlignment="1">
      <alignment vertical="center"/>
    </xf>
    <xf numFmtId="0" fontId="33" applyFont="1" fillId="0" borderId="0" applyAlignment="1">
      <alignment vertical="center"/>
    </xf>
    <xf numFmtId="0" fontId="34" applyFont="1" fillId="0" borderId="0" applyAlignment="1">
      <alignment vertical="center"/>
    </xf>
    <xf numFmtId="0" fontId="31" applyFont="1" fillId="0" borderId="75" applyBorder="1" applyAlignment="1">
      <alignment vertical="center"/>
    </xf>
    <xf numFmtId="0" fontId="35" applyFont="1" fillId="36" applyFill="1" borderId="76" applyBorder="1" applyAlignment="1">
      <alignment vertical="center"/>
    </xf>
    <xf numFmtId="0" fontId="36" applyFont="1" fillId="38" applyFill="1" borderId="77" applyBorder="1" applyAlignment="1">
      <alignment vertical="center"/>
    </xf>
    <xf numFmtId="0" fontId="0" fillId="39" applyFill="1" borderId="78" applyBorder="1" applyAlignment="1">
      <alignment vertical="center"/>
    </xf>
    <xf numFmtId="0" fontId="37" applyFont="1" fillId="0" borderId="0" applyAlignment="1">
      <alignment vertical="center"/>
    </xf>
    <xf numFmtId="0" fontId="38" applyFont="1" fillId="0" borderId="79" applyBorder="1" applyAlignment="1">
      <alignment vertical="center"/>
    </xf>
    <xf numFmtId="0" fontId="39" applyFont="1" fillId="0" borderId="80" applyBorder="1" applyAlignment="1">
      <alignment vertical="center"/>
    </xf>
    <xf numFmtId="0" fontId="40" applyFont="1" fillId="0" borderId="81" applyBorder="1" applyAlignment="1">
      <alignment vertical="center"/>
    </xf>
    <xf numFmtId="0" fontId="40" applyFont="1" fillId="0" borderId="0" applyAlignment="1">
      <alignment vertical="center"/>
    </xf>
    <xf numFmtId="0" fontId="41" applyFont="1" fillId="0" borderId="82" applyBorder="1" applyAlignment="1">
      <alignment vertical="center"/>
    </xf>
    <xf numFmtId="0" fontId="42" applyFont="1" fillId="40" applyFill="1" borderId="0" applyAlignment="1">
      <alignment vertical="center"/>
    </xf>
    <xf numFmtId="0" fontId="42" applyFont="1" fillId="41" applyFill="1" borderId="0" applyAlignment="1">
      <alignment vertical="center"/>
    </xf>
    <xf numFmtId="0" fontId="42" applyFont="1" fillId="42" applyFill="1" borderId="0" applyAlignment="1">
      <alignment vertical="center"/>
    </xf>
    <xf numFmtId="0" fontId="42" applyFont="1" fillId="43" applyFill="1" borderId="0" applyAlignment="1">
      <alignment vertical="center"/>
    </xf>
    <xf numFmtId="0" fontId="42" applyFont="1" fillId="44" applyFill="1" borderId="0" applyAlignment="1">
      <alignment vertical="center"/>
    </xf>
    <xf numFmtId="0" fontId="42" applyFont="1" fillId="45" applyFill="1" borderId="0" applyAlignment="1">
      <alignment vertical="center"/>
    </xf>
    <xf numFmtId="0" fontId="42" applyFont="1" fillId="46" applyFill="1" borderId="0" applyAlignment="1">
      <alignment vertical="center"/>
    </xf>
    <xf numFmtId="0" fontId="42" applyFont="1" fillId="47" applyFill="1" borderId="0" applyAlignment="1">
      <alignment vertical="center"/>
    </xf>
    <xf numFmtId="0" fontId="42" applyFont="1" fillId="48" applyFill="1" borderId="0" applyAlignment="1">
      <alignment vertical="center"/>
    </xf>
    <xf numFmtId="0" fontId="42" applyFont="1" fillId="49" applyFill="1" borderId="0" applyAlignment="1">
      <alignment vertical="center"/>
    </xf>
    <xf numFmtId="0" fontId="42" applyFont="1" fillId="50" applyFill="1" borderId="0" applyAlignment="1">
      <alignment vertical="center"/>
    </xf>
    <xf numFmtId="0" fontId="42" applyFont="1" fillId="51" applyFill="1" borderId="0" applyAlignment="1">
      <alignment vertical="center"/>
    </xf>
    <xf numFmtId="0" fontId="43" applyFont="1" fillId="52" applyFill="1" borderId="0" applyAlignment="1">
      <alignment vertical="center"/>
    </xf>
    <xf numFmtId="0" fontId="43" applyFont="1" fillId="53" applyFill="1" borderId="0" applyAlignment="1">
      <alignment vertical="center"/>
    </xf>
    <xf numFmtId="0" fontId="43" applyFont="1" fillId="54" applyFill="1" borderId="0" applyAlignment="1">
      <alignment vertical="center"/>
    </xf>
    <xf numFmtId="0" fontId="43" applyFont="1" fillId="55" applyFill="1" borderId="0" applyAlignment="1">
      <alignment vertical="center"/>
    </xf>
    <xf numFmtId="0" fontId="43" applyFont="1" fillId="56" applyFill="1" borderId="0" applyAlignment="1">
      <alignment vertical="center"/>
    </xf>
    <xf numFmtId="0" fontId="43" applyFont="1" fillId="57" applyFill="1" borderId="0" applyAlignment="1">
      <alignment vertical="center"/>
    </xf>
    <xf numFmtId="0" fontId="43" applyFont="1" fillId="58" applyFill="1" borderId="0" applyAlignment="1">
      <alignment vertical="center"/>
    </xf>
    <xf numFmtId="0" fontId="43" applyFont="1" fillId="59" applyFill="1" borderId="0" applyAlignment="1">
      <alignment vertical="center"/>
    </xf>
    <xf numFmtId="0" fontId="43" applyFont="1" fillId="60" applyFill="1" borderId="0" applyAlignment="1">
      <alignment vertical="center"/>
    </xf>
    <xf numFmtId="0" fontId="43" applyFont="1" fillId="61" applyFill="1" borderId="0" applyAlignment="1">
      <alignment vertical="center"/>
    </xf>
    <xf numFmtId="0" fontId="43" applyFont="1" fillId="62" applyFill="1" borderId="0" applyAlignment="1">
      <alignment vertical="center"/>
    </xf>
    <xf numFmtId="0" fontId="43" applyFont="1" fillId="63" applyFill="1" borderId="0" applyAlignment="1">
      <alignment vertical="center"/>
    </xf>
    <xf numFmtId="176" applyNumberFormat="1" fontId="0" fillId="0" borderId="0" applyAlignment="1">
      <alignment vertical="center"/>
    </xf>
    <xf numFmtId="177" applyNumberFormat="1" fontId="0" fillId="0" borderId="0" applyAlignment="1">
      <alignment vertical="center"/>
    </xf>
    <xf numFmtId="178" applyNumberFormat="1" fontId="0" fillId="0" borderId="0" applyAlignment="1">
      <alignment vertical="center"/>
    </xf>
    <xf numFmtId="179" applyNumberFormat="1" fontId="0" fillId="0" borderId="0" applyAlignment="1">
      <alignment vertical="center"/>
    </xf>
    <xf numFmtId="183" applyNumberFormat="1" fontId="0" fillId="0" borderId="0" applyAlignment="1">
      <alignment vertical="center"/>
    </xf>
    <xf numFmtId="0" fontId="0" fillId="0" borderId="0" applyAlignment="1">
      <alignment vertical="center"/>
    </xf>
    <xf numFmtId="0" fontId="44" applyFont="1" fillId="0" borderId="0" applyAlignment="1">
      <alignmen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C40"/>
  <sheetViews>
    <sheetView tabSelected="1" zoomScaleNormal="100" topLeftCell="A1" workbookViewId="0">
      <selection activeCell="A1" activeCellId="0" sqref="A1:J1"/>
    </sheetView>
  </sheetViews>
  <sheetFormatPr defaultRowHeight="14.25" defaultColWidth="9.0" x14ac:dyDescent="0.15"/>
  <cols>
    <col min="1" max="1" width="6.125" customWidth="1" style="123"/>
    <col min="2" max="2" width="14.125" customWidth="1" style="123"/>
    <col min="3" max="3" width="9.875" customWidth="1" style="123"/>
    <col min="4" max="4" width="34.0" customWidth="1" style="123"/>
    <col min="5" max="5" width="17.0" customWidth="1" style="123"/>
    <col min="6" max="8" width="8.5" customWidth="1" style="130"/>
    <col min="9" max="9" width="12.75" customWidth="1" style="123"/>
    <col min="10" max="10" width="6.125" customWidth="1" style="123"/>
    <col min="11" max="16383" width="9.0" style="123"/>
  </cols>
  <sheetData>
    <row r="1" spans="1:10" ht="33.749485" customHeight="1" x14ac:dyDescent="0.15">
      <c r="A1" s="135" t="s">
        <v>0</v>
      </c>
      <c r="B1" s="135"/>
      <c r="C1" s="135"/>
      <c r="D1" s="135"/>
      <c r="E1" s="135"/>
      <c r="F1" s="135"/>
      <c r="G1" s="135"/>
      <c r="H1" s="135"/>
      <c r="I1" s="135"/>
      <c r="J1" s="135"/>
    </row>
    <row r="2" spans="1:1" ht="13.5" customHeight="1" x14ac:dyDescent="0.15"/>
    <row r="3" spans="1:10" s="131" customFormat="1" ht="33.749485" customHeight="1" x14ac:dyDescent="0.15">
      <c r="A3" s="126" t="s">
        <v>1</v>
      </c>
      <c r="B3" s="126" t="s">
        <v>2</v>
      </c>
      <c r="C3" s="126" t="s">
        <v>3</v>
      </c>
      <c r="D3" s="126" t="s">
        <v>4</v>
      </c>
      <c r="E3" s="126" t="s">
        <v>5</v>
      </c>
      <c r="F3" s="119" t="s">
        <v>6</v>
      </c>
      <c r="G3" s="119" t="s">
        <v>7</v>
      </c>
      <c r="H3" s="126" t="s">
        <v>8</v>
      </c>
      <c r="I3" s="126" t="s">
        <v>9</v>
      </c>
      <c r="J3" s="126" t="s">
        <v>10</v>
      </c>
    </row>
    <row r="4" spans="1:10" ht="21.0" customHeight="1" x14ac:dyDescent="0.15">
      <c r="A4" s="125">
        <v>1.0</v>
      </c>
      <c r="B4" s="125" t="s">
        <v>11</v>
      </c>
      <c r="C4" s="125" t="s">
        <v>12</v>
      </c>
      <c r="D4" s="134" t="s">
        <v>13</v>
      </c>
      <c r="E4" s="125" t="s">
        <v>14</v>
      </c>
      <c r="F4" s="119" t="s">
        <v>15</v>
      </c>
      <c r="G4" s="119">
        <v>88.0</v>
      </c>
      <c r="H4" s="118">
        <v>75.5</v>
      </c>
      <c r="I4" s="125" t="s">
        <v>16</v>
      </c>
      <c r="J4" s="125"/>
    </row>
    <row r="5" spans="1:10" ht="21.0" customHeight="1" x14ac:dyDescent="0.15">
      <c r="A5" s="125">
        <v>2.0</v>
      </c>
      <c r="B5" s="125" t="s">
        <v>17</v>
      </c>
      <c r="C5" s="125" t="s">
        <v>18</v>
      </c>
      <c r="D5" s="134"/>
      <c r="E5" s="125" t="s">
        <v>19</v>
      </c>
      <c r="F5" s="119" t="s">
        <v>20</v>
      </c>
      <c r="G5" s="119">
        <v>80.6</v>
      </c>
      <c r="H5" s="118">
        <v>72.3</v>
      </c>
      <c r="I5" s="125" t="s">
        <v>16</v>
      </c>
      <c r="J5" s="125"/>
    </row>
    <row r="6" spans="1:10" ht="19.5" customHeight="1" x14ac:dyDescent="0.15">
      <c r="A6" s="125">
        <v>3.0</v>
      </c>
      <c r="B6" s="125" t="s">
        <v>21</v>
      </c>
      <c r="C6" s="125" t="s">
        <v>22</v>
      </c>
      <c r="D6" s="134" t="s">
        <v>23</v>
      </c>
      <c r="E6" s="125" t="s">
        <v>24</v>
      </c>
      <c r="F6" s="125" t="s">
        <v>20</v>
      </c>
      <c r="G6" s="118">
        <v>84.6</v>
      </c>
      <c r="H6" s="118">
        <f>(F6+G6)/2</f>
        <v>74.3</v>
      </c>
      <c r="I6" s="125" t="s">
        <v>16</v>
      </c>
      <c r="J6" s="125"/>
    </row>
    <row r="7" spans="1:10" ht="19.5" customHeight="1" x14ac:dyDescent="0.15">
      <c r="A7" s="125">
        <v>4.0</v>
      </c>
      <c r="B7" s="125" t="s">
        <v>25</v>
      </c>
      <c r="C7" s="125" t="s">
        <v>26</v>
      </c>
      <c r="D7" s="134"/>
      <c r="E7" s="125" t="s">
        <v>27</v>
      </c>
      <c r="F7" s="125" t="s">
        <v>28</v>
      </c>
      <c r="G7" s="118">
        <v>87.2</v>
      </c>
      <c r="H7" s="118">
        <f>(F7+G7)/2</f>
        <v>73.6</v>
      </c>
      <c r="I7" s="125" t="s">
        <v>16</v>
      </c>
      <c r="J7" s="125"/>
    </row>
    <row r="8" spans="1:10" ht="19.5" customHeight="1" x14ac:dyDescent="0.15">
      <c r="A8" s="125">
        <v>5.0</v>
      </c>
      <c r="B8" s="125" t="s">
        <v>29</v>
      </c>
      <c r="C8" s="125" t="s">
        <v>30</v>
      </c>
      <c r="D8" s="134"/>
      <c r="E8" s="125" t="s">
        <v>31</v>
      </c>
      <c r="F8" s="125" t="s">
        <v>32</v>
      </c>
      <c r="G8" s="118">
        <v>85.8</v>
      </c>
      <c r="H8" s="118">
        <f>(F8+G8)/2</f>
        <v>72.4</v>
      </c>
      <c r="I8" s="125" t="s">
        <v>16</v>
      </c>
      <c r="J8" s="125"/>
    </row>
    <row r="9" spans="1:10" ht="19.5" customHeight="1" x14ac:dyDescent="0.15">
      <c r="A9" s="125">
        <v>6.0</v>
      </c>
      <c r="B9" s="125" t="s">
        <v>33</v>
      </c>
      <c r="C9" s="125" t="s">
        <v>34</v>
      </c>
      <c r="D9" s="134"/>
      <c r="E9" s="125" t="s">
        <v>35</v>
      </c>
      <c r="F9" s="125" t="s">
        <v>36</v>
      </c>
      <c r="G9" s="118">
        <v>81.6</v>
      </c>
      <c r="H9" s="118">
        <f>(F9+G9)/2</f>
        <v>71.3</v>
      </c>
      <c r="I9" s="125" t="s">
        <v>16</v>
      </c>
      <c r="J9" s="125"/>
    </row>
    <row r="10" spans="1:10" ht="19.5" customHeight="1" x14ac:dyDescent="0.15">
      <c r="A10" s="125">
        <v>7.0</v>
      </c>
      <c r="B10" s="125" t="s">
        <v>37</v>
      </c>
      <c r="C10" s="125" t="s">
        <v>38</v>
      </c>
      <c r="D10" s="134"/>
      <c r="E10" s="125" t="s">
        <v>39</v>
      </c>
      <c r="F10" s="125" t="s">
        <v>40</v>
      </c>
      <c r="G10" s="118">
        <v>84.4</v>
      </c>
      <c r="H10" s="118">
        <f>(F10+G10)/2</f>
        <v>71.2</v>
      </c>
      <c r="I10" s="125" t="s">
        <v>16</v>
      </c>
      <c r="J10" s="125"/>
    </row>
    <row r="11" spans="1:10" ht="19.5" customHeight="1" x14ac:dyDescent="0.15">
      <c r="A11" s="125">
        <v>8.0</v>
      </c>
      <c r="B11" s="125" t="s">
        <v>41</v>
      </c>
      <c r="C11" s="125" t="s">
        <v>42</v>
      </c>
      <c r="D11" s="134"/>
      <c r="E11" s="125" t="s">
        <v>43</v>
      </c>
      <c r="F11" s="125" t="s">
        <v>28</v>
      </c>
      <c r="G11" s="118">
        <v>81.4</v>
      </c>
      <c r="H11" s="118">
        <f>(F11+G11)/2</f>
        <v>70.7</v>
      </c>
      <c r="I11" s="125" t="s">
        <v>16</v>
      </c>
      <c r="J11" s="125"/>
    </row>
    <row r="12" spans="1:10" ht="19.5" customHeight="1" x14ac:dyDescent="0.15">
      <c r="A12" s="125">
        <v>9.0</v>
      </c>
      <c r="B12" s="125" t="s">
        <v>44</v>
      </c>
      <c r="C12" s="125" t="s">
        <v>45</v>
      </c>
      <c r="D12" s="134"/>
      <c r="E12" s="125" t="s">
        <v>46</v>
      </c>
      <c r="F12" s="125" t="s">
        <v>47</v>
      </c>
      <c r="G12" s="118">
        <v>85.4</v>
      </c>
      <c r="H12" s="118">
        <f>(F12+G12)/2</f>
        <v>70.7</v>
      </c>
      <c r="I12" s="125" t="s">
        <v>16</v>
      </c>
      <c r="J12" s="125"/>
    </row>
    <row r="13" spans="1:10" ht="19.5" customHeight="1" x14ac:dyDescent="0.15">
      <c r="A13" s="125">
        <v>10.0</v>
      </c>
      <c r="B13" s="125" t="s">
        <v>48</v>
      </c>
      <c r="C13" s="125" t="s">
        <v>49</v>
      </c>
      <c r="D13" s="134"/>
      <c r="E13" s="125" t="s">
        <v>50</v>
      </c>
      <c r="F13" s="125" t="s">
        <v>32</v>
      </c>
      <c r="G13" s="118">
        <v>81.8</v>
      </c>
      <c r="H13" s="118">
        <f>(F13+G13)/2</f>
        <v>70.4</v>
      </c>
      <c r="I13" s="125" t="s">
        <v>16</v>
      </c>
      <c r="J13" s="125"/>
    </row>
    <row r="14" spans="1:10" ht="21.0" customHeight="1" x14ac:dyDescent="0.15">
      <c r="A14" s="125">
        <v>11.0</v>
      </c>
      <c r="B14" s="125" t="s">
        <v>51</v>
      </c>
      <c r="C14" s="125" t="s">
        <v>52</v>
      </c>
      <c r="D14" s="134" t="s">
        <v>53</v>
      </c>
      <c r="E14" s="125" t="s">
        <v>54</v>
      </c>
      <c r="F14" s="125" t="s">
        <v>15</v>
      </c>
      <c r="G14" s="118">
        <v>84.4</v>
      </c>
      <c r="H14" s="118">
        <f>(F14+G14)/2</f>
        <v>73.7</v>
      </c>
      <c r="I14" s="125" t="s">
        <v>16</v>
      </c>
      <c r="J14" s="125"/>
    </row>
    <row r="15" spans="1:10" ht="21.0" customHeight="1" x14ac:dyDescent="0.15">
      <c r="A15" s="125">
        <v>12.0</v>
      </c>
      <c r="B15" s="125" t="s">
        <v>55</v>
      </c>
      <c r="C15" s="125" t="s">
        <v>56</v>
      </c>
      <c r="D15" s="134"/>
      <c r="E15" s="125" t="s">
        <v>54</v>
      </c>
      <c r="F15" s="125" t="s">
        <v>36</v>
      </c>
      <c r="G15" s="118">
        <v>84.8</v>
      </c>
      <c r="H15" s="118">
        <f>(F15+G15)/2</f>
        <v>72.9</v>
      </c>
      <c r="I15" s="125" t="s">
        <v>16</v>
      </c>
      <c r="J15" s="125"/>
    </row>
    <row r="16" spans="1:10" ht="21.0" customHeight="1" x14ac:dyDescent="0.15">
      <c r="A16" s="125">
        <v>13.0</v>
      </c>
      <c r="B16" s="125" t="s">
        <v>57</v>
      </c>
      <c r="C16" s="125" t="s">
        <v>58</v>
      </c>
      <c r="D16" s="134"/>
      <c r="E16" s="125" t="s">
        <v>54</v>
      </c>
      <c r="F16" s="125" t="s">
        <v>28</v>
      </c>
      <c r="G16" s="118">
        <v>83.8</v>
      </c>
      <c r="H16" s="118">
        <f>(F16+G16)/2</f>
        <v>71.9</v>
      </c>
      <c r="I16" s="125" t="s">
        <v>16</v>
      </c>
      <c r="J16" s="125"/>
    </row>
    <row r="17" spans="1:10" ht="21.0" customHeight="1" x14ac:dyDescent="0.15">
      <c r="A17" s="125">
        <v>14.0</v>
      </c>
      <c r="B17" s="125" t="s">
        <v>59</v>
      </c>
      <c r="C17" s="125" t="s">
        <v>60</v>
      </c>
      <c r="D17" s="134"/>
      <c r="E17" s="125" t="s">
        <v>54</v>
      </c>
      <c r="F17" s="125" t="s">
        <v>61</v>
      </c>
      <c r="G17" s="118">
        <v>87.6</v>
      </c>
      <c r="H17" s="118">
        <f>(F17+G17)/2</f>
        <v>71.3</v>
      </c>
      <c r="I17" s="125" t="s">
        <v>16</v>
      </c>
      <c r="J17" s="125"/>
    </row>
    <row r="18" spans="1:10" ht="21.0" customHeight="1" x14ac:dyDescent="0.15">
      <c r="A18" s="125">
        <v>15.0</v>
      </c>
      <c r="B18" s="125" t="s">
        <v>62</v>
      </c>
      <c r="C18" s="125" t="s">
        <v>63</v>
      </c>
      <c r="D18" s="134" t="s">
        <v>64</v>
      </c>
      <c r="E18" s="125" t="s">
        <v>65</v>
      </c>
      <c r="F18" s="125" t="s">
        <v>66</v>
      </c>
      <c r="G18" s="118">
        <v>81.6</v>
      </c>
      <c r="H18" s="118">
        <f>('工作表1'!F18+'工作表1'!G18)/2</f>
        <v>74.3</v>
      </c>
      <c r="I18" s="125" t="s">
        <v>16</v>
      </c>
      <c r="J18" s="125"/>
    </row>
    <row r="19" spans="1:10" ht="21.0" customHeight="1" x14ac:dyDescent="0.15">
      <c r="A19" s="125">
        <v>16.0</v>
      </c>
      <c r="B19" s="125" t="s">
        <v>67</v>
      </c>
      <c r="C19" s="125" t="s">
        <v>68</v>
      </c>
      <c r="D19" s="134"/>
      <c r="E19" s="125" t="s">
        <v>69</v>
      </c>
      <c r="F19" s="125" t="s">
        <v>28</v>
      </c>
      <c r="G19" s="118">
        <v>85.0</v>
      </c>
      <c r="H19" s="118">
        <f>('工作表1'!F19+'工作表1'!G19)/2</f>
        <v>72.5</v>
      </c>
      <c r="I19" s="125" t="s">
        <v>16</v>
      </c>
      <c r="J19" s="125"/>
    </row>
    <row r="20" spans="1:10" ht="21.0" customHeight="1" x14ac:dyDescent="0.15">
      <c r="A20" s="125">
        <v>17.0</v>
      </c>
      <c r="B20" s="125" t="s">
        <v>70</v>
      </c>
      <c r="C20" s="125" t="s">
        <v>71</v>
      </c>
      <c r="D20" s="132" t="s">
        <v>72</v>
      </c>
      <c r="E20" s="124" t="s">
        <v>73</v>
      </c>
      <c r="F20" s="125" t="s">
        <v>32</v>
      </c>
      <c r="G20" s="118">
        <v>80.8</v>
      </c>
      <c r="H20" s="118">
        <f>(F20+G20)/2</f>
        <v>69.9</v>
      </c>
      <c r="I20" s="125" t="s">
        <v>16</v>
      </c>
      <c r="J20" s="125"/>
    </row>
    <row r="21" spans="1:10" ht="21.0" customHeight="1" x14ac:dyDescent="0.15">
      <c r="A21" s="125">
        <v>18.0</v>
      </c>
      <c r="B21" s="125" t="s">
        <v>74</v>
      </c>
      <c r="C21" s="125" t="s">
        <v>75</v>
      </c>
      <c r="D21" s="134" t="s">
        <v>76</v>
      </c>
      <c r="E21" s="125" t="s">
        <v>77</v>
      </c>
      <c r="F21" s="125" t="s">
        <v>78</v>
      </c>
      <c r="G21" s="118" t="s">
        <v>79</v>
      </c>
      <c r="H21" s="118">
        <f>(F21+G21)/2</f>
        <v>72.6</v>
      </c>
      <c r="I21" s="125" t="s">
        <v>16</v>
      </c>
      <c r="J21" s="125"/>
    </row>
    <row r="22" spans="1:10" ht="21.0" customHeight="1" x14ac:dyDescent="0.15">
      <c r="A22" s="125">
        <v>19.0</v>
      </c>
      <c r="B22" s="125" t="s">
        <v>80</v>
      </c>
      <c r="C22" s="125" t="s">
        <v>81</v>
      </c>
      <c r="D22" s="134"/>
      <c r="E22" s="125" t="s">
        <v>77</v>
      </c>
      <c r="F22" s="125" t="s">
        <v>32</v>
      </c>
      <c r="G22" s="118" t="s">
        <v>82</v>
      </c>
      <c r="H22" s="118">
        <f>(F22+G22)/2</f>
        <v>71.8</v>
      </c>
      <c r="I22" s="125" t="s">
        <v>16</v>
      </c>
      <c r="J22" s="125"/>
    </row>
    <row r="23" spans="1:10" ht="21.0" customHeight="1" x14ac:dyDescent="0.15">
      <c r="A23" s="125">
        <v>20.0</v>
      </c>
      <c r="B23" s="125" t="s">
        <v>83</v>
      </c>
      <c r="C23" s="125" t="s">
        <v>84</v>
      </c>
      <c r="D23" s="134"/>
      <c r="E23" s="125" t="s">
        <v>77</v>
      </c>
      <c r="F23" s="125" t="s">
        <v>40</v>
      </c>
      <c r="G23" s="118" t="s">
        <v>85</v>
      </c>
      <c r="H23" s="118">
        <f>(F23+G23)/2</f>
        <v>71</v>
      </c>
      <c r="I23" s="125" t="s">
        <v>16</v>
      </c>
      <c r="J23" s="125"/>
    </row>
    <row r="24" spans="1:10" ht="21.0" customHeight="1" x14ac:dyDescent="0.15">
      <c r="A24" s="125">
        <v>21.0</v>
      </c>
      <c r="B24" s="125" t="s">
        <v>86</v>
      </c>
      <c r="C24" s="125" t="s">
        <v>87</v>
      </c>
      <c r="D24" s="134" t="s">
        <v>88</v>
      </c>
      <c r="E24" s="125" t="s">
        <v>89</v>
      </c>
      <c r="F24" s="125" t="s">
        <v>90</v>
      </c>
      <c r="G24" s="118">
        <v>82.6</v>
      </c>
      <c r="H24" s="118">
        <f>(F24+G24)/2</f>
        <v>82.3</v>
      </c>
      <c r="I24" s="125" t="s">
        <v>16</v>
      </c>
      <c r="J24" s="125"/>
    </row>
    <row r="25" spans="1:10" ht="21.0" customHeight="1" x14ac:dyDescent="0.15">
      <c r="A25" s="125">
        <v>22.0</v>
      </c>
      <c r="B25" s="125" t="s">
        <v>91</v>
      </c>
      <c r="C25" s="125" t="s">
        <v>92</v>
      </c>
      <c r="D25" s="134"/>
      <c r="E25" s="125" t="s">
        <v>93</v>
      </c>
      <c r="F25" s="125" t="s">
        <v>94</v>
      </c>
      <c r="G25" s="118">
        <v>83.6</v>
      </c>
      <c r="H25" s="118">
        <f>(F25+G25)/2</f>
        <v>74.8</v>
      </c>
      <c r="I25" s="125" t="s">
        <v>16</v>
      </c>
      <c r="J25" s="125"/>
    </row>
    <row r="26" spans="1:10" ht="21.0" customHeight="1" x14ac:dyDescent="0.15">
      <c r="A26" s="125">
        <v>23.0</v>
      </c>
      <c r="B26" s="125" t="s">
        <v>95</v>
      </c>
      <c r="C26" s="125" t="s">
        <v>96</v>
      </c>
      <c r="D26" s="134"/>
      <c r="E26" s="125" t="s">
        <v>97</v>
      </c>
      <c r="F26" s="125" t="s">
        <v>40</v>
      </c>
      <c r="G26" s="118">
        <v>87.8</v>
      </c>
      <c r="H26" s="118">
        <f>(F26+G26)/2</f>
        <v>72.9</v>
      </c>
      <c r="I26" s="125" t="s">
        <v>16</v>
      </c>
      <c r="J26" s="125"/>
    </row>
    <row r="27" spans="1:10" ht="21.0" customHeight="1" x14ac:dyDescent="0.15">
      <c r="A27" s="125">
        <v>24.0</v>
      </c>
      <c r="B27" s="125" t="s">
        <v>98</v>
      </c>
      <c r="C27" s="125" t="s">
        <v>99</v>
      </c>
      <c r="D27" s="134"/>
      <c r="E27" s="125" t="s">
        <v>100</v>
      </c>
      <c r="F27" s="125" t="s">
        <v>36</v>
      </c>
      <c r="G27" s="118">
        <v>83.6</v>
      </c>
      <c r="H27" s="118">
        <f>(F27+G27)/2</f>
        <v>72.3</v>
      </c>
      <c r="I27" s="125" t="s">
        <v>16</v>
      </c>
      <c r="J27" s="125"/>
    </row>
    <row r="28" spans="1:10" ht="21.0" customHeight="1" x14ac:dyDescent="0.15">
      <c r="A28" s="125">
        <v>25.0</v>
      </c>
      <c r="B28" s="125" t="s">
        <v>101</v>
      </c>
      <c r="C28" s="125" t="s">
        <v>102</v>
      </c>
      <c r="D28" s="134"/>
      <c r="E28" s="125" t="s">
        <v>103</v>
      </c>
      <c r="F28" s="125" t="s">
        <v>36</v>
      </c>
      <c r="G28" s="118">
        <v>82.4</v>
      </c>
      <c r="H28" s="118">
        <f>(F28+G28)/2</f>
        <v>71.7</v>
      </c>
      <c r="I28" s="125" t="s">
        <v>16</v>
      </c>
      <c r="J28" s="125"/>
    </row>
    <row r="29" spans="1:10" ht="21.0" customHeight="1" x14ac:dyDescent="0.15">
      <c r="A29" s="125">
        <v>26.0</v>
      </c>
      <c r="B29" s="125" t="s">
        <v>104</v>
      </c>
      <c r="C29" s="125" t="s">
        <v>105</v>
      </c>
      <c r="D29" s="134"/>
      <c r="E29" s="125" t="s">
        <v>106</v>
      </c>
      <c r="F29" s="125" t="s">
        <v>32</v>
      </c>
      <c r="G29" s="118">
        <v>82.0</v>
      </c>
      <c r="H29" s="118">
        <f>(F29+G29)/2</f>
        <v>70.5</v>
      </c>
      <c r="I29" s="125" t="s">
        <v>16</v>
      </c>
      <c r="J29" s="125"/>
    </row>
    <row r="30" spans="1:10" ht="21.0" customHeight="1" x14ac:dyDescent="0.15">
      <c r="A30" s="125">
        <v>27.0</v>
      </c>
      <c r="B30" s="125" t="s">
        <v>107</v>
      </c>
      <c r="C30" s="125" t="s">
        <v>108</v>
      </c>
      <c r="D30" s="134"/>
      <c r="E30" s="125" t="s">
        <v>109</v>
      </c>
      <c r="F30" s="125" t="s">
        <v>28</v>
      </c>
      <c r="G30" s="118">
        <v>80.8</v>
      </c>
      <c r="H30" s="118">
        <f>(F30+G30)/2</f>
        <v>70.4</v>
      </c>
      <c r="I30" s="125" t="s">
        <v>16</v>
      </c>
      <c r="J30" s="125"/>
    </row>
    <row r="31" spans="1:10" ht="21.0" customHeight="1" x14ac:dyDescent="0.15">
      <c r="A31" s="125">
        <v>28.0</v>
      </c>
      <c r="B31" s="125" t="s">
        <v>110</v>
      </c>
      <c r="C31" s="125" t="s">
        <v>111</v>
      </c>
      <c r="D31" s="132" t="s">
        <v>112</v>
      </c>
      <c r="E31" s="125" t="s">
        <v>113</v>
      </c>
      <c r="F31" s="125" t="s">
        <v>47</v>
      </c>
      <c r="G31" s="118">
        <v>82.4</v>
      </c>
      <c r="H31" s="118">
        <f>(F31+G31)/2</f>
        <v>69.2</v>
      </c>
      <c r="I31" s="125" t="s">
        <v>16</v>
      </c>
      <c r="J31" s="125"/>
    </row>
    <row r="32" spans="1:10" ht="21.0" customHeight="1" x14ac:dyDescent="0.15">
      <c r="A32" s="125">
        <v>29.0</v>
      </c>
      <c r="B32" s="125" t="s">
        <v>114</v>
      </c>
      <c r="C32" s="125" t="s">
        <v>115</v>
      </c>
      <c r="D32" s="134" t="s">
        <v>116</v>
      </c>
      <c r="E32" s="125" t="s">
        <v>117</v>
      </c>
      <c r="F32" s="125" t="s">
        <v>28</v>
      </c>
      <c r="G32" s="118" t="s">
        <v>118</v>
      </c>
      <c r="H32" s="118">
        <f>(F32+G32)/2</f>
        <v>69.9</v>
      </c>
      <c r="I32" s="125" t="s">
        <v>16</v>
      </c>
      <c r="J32" s="125"/>
    </row>
    <row r="33" spans="1:10" ht="21.0" customHeight="1" x14ac:dyDescent="0.15">
      <c r="A33" s="125">
        <v>30.0</v>
      </c>
      <c r="B33" s="125" t="s">
        <v>119</v>
      </c>
      <c r="C33" s="125" t="s">
        <v>120</v>
      </c>
      <c r="D33" s="134"/>
      <c r="E33" s="125" t="s">
        <v>121</v>
      </c>
      <c r="F33" s="125" t="s">
        <v>122</v>
      </c>
      <c r="G33" s="118" t="s">
        <v>123</v>
      </c>
      <c r="H33" s="118">
        <f>(F33+G33)/2</f>
        <v>67.7</v>
      </c>
      <c r="I33" s="125" t="s">
        <v>16</v>
      </c>
      <c r="J33" s="125"/>
    </row>
    <row r="34" spans="1:10" ht="21.0" customHeight="1" x14ac:dyDescent="0.15">
      <c r="A34" s="125">
        <v>31.0</v>
      </c>
      <c r="B34" s="125" t="s">
        <v>124</v>
      </c>
      <c r="C34" s="125" t="s">
        <v>125</v>
      </c>
      <c r="D34" s="134"/>
      <c r="E34" s="125" t="s">
        <v>126</v>
      </c>
      <c r="F34" s="125" t="s">
        <v>127</v>
      </c>
      <c r="G34" s="118" t="s">
        <v>128</v>
      </c>
      <c r="H34" s="118">
        <f>(F34+G34)/2</f>
        <v>66.9</v>
      </c>
      <c r="I34" s="125" t="s">
        <v>16</v>
      </c>
      <c r="J34" s="125"/>
    </row>
    <row r="35" spans="1:10" ht="21.0" customHeight="1" x14ac:dyDescent="0.15">
      <c r="A35" s="125">
        <v>32.0</v>
      </c>
      <c r="B35" s="125" t="s">
        <v>129</v>
      </c>
      <c r="C35" s="125" t="s">
        <v>130</v>
      </c>
      <c r="D35" s="134"/>
      <c r="E35" s="125" t="s">
        <v>131</v>
      </c>
      <c r="F35" s="125" t="s">
        <v>132</v>
      </c>
      <c r="G35" s="118" t="s">
        <v>133</v>
      </c>
      <c r="H35" s="118">
        <f>(F35+G35)/2</f>
        <v>66.7</v>
      </c>
      <c r="I35" s="125" t="s">
        <v>16</v>
      </c>
      <c r="J35" s="125"/>
    </row>
    <row r="36" spans="1:10" ht="21.0" customHeight="1" x14ac:dyDescent="0.15">
      <c r="A36" s="125">
        <v>33.0</v>
      </c>
      <c r="B36" s="125" t="s">
        <v>134</v>
      </c>
      <c r="C36" s="125" t="s">
        <v>135</v>
      </c>
      <c r="D36" s="134" t="s">
        <v>136</v>
      </c>
      <c r="E36" s="125" t="s">
        <v>137</v>
      </c>
      <c r="F36" s="125" t="s">
        <v>138</v>
      </c>
      <c r="G36" s="118" t="s">
        <v>79</v>
      </c>
      <c r="H36" s="118">
        <f>(F36+G36)/2</f>
        <v>77.1</v>
      </c>
      <c r="I36" s="125" t="s">
        <v>16</v>
      </c>
      <c r="J36" s="125"/>
    </row>
    <row r="37" spans="1:10" ht="21.0" customHeight="1" x14ac:dyDescent="0.15">
      <c r="A37" s="125">
        <v>34.0</v>
      </c>
      <c r="B37" s="125" t="s">
        <v>139</v>
      </c>
      <c r="C37" s="125" t="s">
        <v>140</v>
      </c>
      <c r="D37" s="134"/>
      <c r="E37" s="125" t="s">
        <v>141</v>
      </c>
      <c r="F37" s="125" t="s">
        <v>94</v>
      </c>
      <c r="G37" s="118" t="s">
        <v>142</v>
      </c>
      <c r="H37" s="118">
        <f>(F37+G37)/2</f>
        <v>74.9</v>
      </c>
      <c r="I37" s="125" t="s">
        <v>16</v>
      </c>
      <c r="J37" s="125"/>
    </row>
    <row r="38" spans="1:10" ht="21.0" customHeight="1" x14ac:dyDescent="0.15">
      <c r="A38" s="125">
        <v>35.0</v>
      </c>
      <c r="B38" s="125" t="s">
        <v>143</v>
      </c>
      <c r="C38" s="125" t="s">
        <v>144</v>
      </c>
      <c r="D38" s="132" t="s">
        <v>145</v>
      </c>
      <c r="E38" s="125" t="s">
        <v>146</v>
      </c>
      <c r="F38" s="125" t="s">
        <v>40</v>
      </c>
      <c r="G38" s="118" t="s">
        <v>79</v>
      </c>
      <c r="H38" s="118">
        <f>(F38+G38)/2</f>
        <v>70.6</v>
      </c>
      <c r="I38" s="125" t="s">
        <v>16</v>
      </c>
      <c r="J38" s="125"/>
    </row>
    <row r="39" spans="1:10" ht="21.0" customHeight="1" x14ac:dyDescent="0.15">
      <c r="A39" s="125">
        <v>36.0</v>
      </c>
      <c r="B39" s="125" t="s">
        <v>147</v>
      </c>
      <c r="C39" s="125" t="s">
        <v>148</v>
      </c>
      <c r="D39" s="132" t="s">
        <v>72</v>
      </c>
      <c r="E39" s="124" t="s">
        <v>149</v>
      </c>
      <c r="F39" s="125" t="s">
        <v>150</v>
      </c>
      <c r="G39" s="118" t="s">
        <v>151</v>
      </c>
      <c r="H39" s="118">
        <f>(F39+G39)/2</f>
        <v>74.9</v>
      </c>
      <c r="I39" s="125" t="s">
        <v>16</v>
      </c>
      <c r="J39" s="125"/>
    </row>
    <row r="40" spans="1:10" ht="21.0" customHeight="1" x14ac:dyDescent="0.15">
      <c r="A40" s="125">
        <v>37.0</v>
      </c>
      <c r="B40" s="125" t="s">
        <v>152</v>
      </c>
      <c r="C40" s="125" t="s">
        <v>153</v>
      </c>
      <c r="D40" s="132" t="s">
        <v>154</v>
      </c>
      <c r="E40" s="124" t="s">
        <v>155</v>
      </c>
      <c r="F40" s="125" t="s">
        <v>36</v>
      </c>
      <c r="G40" s="118" t="s">
        <v>156</v>
      </c>
      <c r="H40" s="118">
        <f>(F40+G40)/2</f>
        <v>71.7</v>
      </c>
      <c r="I40" s="125" t="s">
        <v>16</v>
      </c>
      <c r="J40" s="125"/>
    </row>
  </sheetData>
  <mergeCells count="9">
    <mergeCell ref="D4:D5"/>
    <mergeCell ref="D6:D13"/>
    <mergeCell ref="D14:D17"/>
    <mergeCell ref="D18:D19"/>
    <mergeCell ref="D21:D23"/>
    <mergeCell ref="D24:D30"/>
    <mergeCell ref="D32:D35"/>
    <mergeCell ref="D36:D37"/>
    <mergeCell ref="A1:J1"/>
  </mergeCells>
  <phoneticPr fontId="0" type="noConversion"/>
  <pageMargins left="0.5513199671046941" right="0.3937007874015748" top="0.5908983429585856" bottom="0.3937007874015748" header="0.49993747801292604" footer="0.49993747801292604"/>
  <pageSetup paperSize="9" orientation="landscape"/>
  <headerFooter>
    <oddFooter>&amp;L&amp;C&amp;"宋体,常规"&amp;12第 &amp;"宋体,常规"&amp;12&amp;P&amp;"宋体,常规"&amp;12 页 , 共 &amp;"宋体,常规"&amp;12&amp;N&amp;"宋体,常规"&amp;12 页 &amp;R</oddFooter>
  </headerFooter>
</worksheet>
</file>

<file path=docProps/app.xml><?xml version="1.0" encoding="utf-8"?>
<Properties xmlns="http://schemas.openxmlformats.org/officeDocument/2006/extended-properties">
  <Template>Normal.eit</Template>
  <TotalTime>530</TotalTime>
  <Application>Yozo_Office</Application>
  <Company>长清区卫生健康局</Company>
</Properties>
</file>

<file path=docProps/core.xml><?xml version="1.0" encoding="utf-8"?>
<cp:coreProperties xmlns:cp="http://schemas.openxmlformats.org/package/2006/metadata/core-properties" xmlns:dc="http://purl.org/dc/elements/1.1/" xmlns:dcterms="http://purl.org/dc/terms/" xmlns:xsi="http://www.w3.org/2001/XMLSchema-instance">
  <dc:creator>Windows 用户</dc:creator>
  <cp:lastModifiedBy>Windows 用户</cp:lastModifiedBy>
  <cp:revision>1</cp:revision>
  <cp:lastPrinted>2020-01-16T02:24:21Z</cp:lastPrinted>
  <dcterms:created xsi:type="dcterms:W3CDTF">2020-01-11T08:23:15Z</dcterms:created>
  <dcterms:modified xsi:type="dcterms:W3CDTF">2020-01-16T07:15:48Z</dcterms:modified>
</cp:coreProperties>
</file>