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818EC78C-A7D9-45BA-B598-9727684D0384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5" i="1"/>
  <c r="H6" i="1"/>
  <c r="H7" i="1"/>
  <c r="H8" i="1"/>
  <c r="H11" i="1"/>
  <c r="H9" i="1"/>
  <c r="H10" i="1"/>
  <c r="H13" i="1"/>
  <c r="H12" i="1"/>
  <c r="H15" i="1"/>
  <c r="H14" i="1"/>
  <c r="H16" i="1"/>
  <c r="H17" i="1"/>
  <c r="H19" i="1"/>
  <c r="H18" i="1"/>
  <c r="H20" i="1"/>
  <c r="H4" i="1"/>
</calcChain>
</file>

<file path=xl/sharedStrings.xml><?xml version="1.0" encoding="utf-8"?>
<sst xmlns="http://schemas.openxmlformats.org/spreadsheetml/2006/main" count="77" uniqueCount="57">
  <si>
    <t>竞聘岗位</t>
  </si>
  <si>
    <t>姓名</t>
  </si>
  <si>
    <t>综合办公室</t>
  </si>
  <si>
    <t>管理岗位正职</t>
  </si>
  <si>
    <t>370125********001X</t>
  </si>
  <si>
    <t>王秀峰</t>
  </si>
  <si>
    <t>370682********0039</t>
  </si>
  <si>
    <t>管理岗位副职</t>
  </si>
  <si>
    <t>贾金桥</t>
  </si>
  <si>
    <t>370102********3317</t>
  </si>
  <si>
    <t>李亚晶</t>
  </si>
  <si>
    <t>370105********1724</t>
  </si>
  <si>
    <t>投资促进局</t>
  </si>
  <si>
    <t>于科伟</t>
  </si>
  <si>
    <t>370102********2932</t>
  </si>
  <si>
    <t>370104********1331</t>
  </si>
  <si>
    <t>宋凯</t>
  </si>
  <si>
    <t>370103********8019</t>
  </si>
  <si>
    <t>常毅</t>
  </si>
  <si>
    <t>370104********4117</t>
  </si>
  <si>
    <t>张魁帅</t>
  </si>
  <si>
    <t>370103********7011</t>
  </si>
  <si>
    <t>370105********2930</t>
  </si>
  <si>
    <t>刘金龙</t>
  </si>
  <si>
    <t>370104********2210</t>
  </si>
  <si>
    <t>徐光建</t>
  </si>
  <si>
    <t>370112********7479</t>
  </si>
  <si>
    <t>370104********261X</t>
  </si>
  <si>
    <t>白楠</t>
  </si>
  <si>
    <t>370104********2248</t>
  </si>
  <si>
    <t>伊纪阳</t>
  </si>
  <si>
    <t>370104********6411</t>
  </si>
  <si>
    <t>经济发展局</t>
  </si>
  <si>
    <t>赵宁</t>
  </si>
  <si>
    <t>370104********4118</t>
  </si>
  <si>
    <t>王广利</t>
  </si>
  <si>
    <t>370104********6119</t>
  </si>
  <si>
    <t>370911********322X</t>
  </si>
  <si>
    <t>朱育勤</t>
  </si>
  <si>
    <t>320524********4526</t>
  </si>
  <si>
    <t>身份证号</t>
    <phoneticPr fontId="2" type="noConversion"/>
  </si>
  <si>
    <t>张杨</t>
    <phoneticPr fontId="2" type="noConversion"/>
  </si>
  <si>
    <t>王舒</t>
    <phoneticPr fontId="2" type="noConversion"/>
  </si>
  <si>
    <t>宁容坤</t>
    <phoneticPr fontId="2" type="noConversion"/>
  </si>
  <si>
    <t>王铁岩</t>
    <phoneticPr fontId="2" type="noConversion"/>
  </si>
  <si>
    <t>财政局</t>
    <phoneticPr fontId="2" type="noConversion"/>
  </si>
  <si>
    <t>张丽</t>
    <phoneticPr fontId="2" type="noConversion"/>
  </si>
  <si>
    <t>面试得分</t>
    <phoneticPr fontId="1" type="noConversion"/>
  </si>
  <si>
    <t>笔试得分</t>
    <phoneticPr fontId="1" type="noConversion"/>
  </si>
  <si>
    <t>规划建设局</t>
    <phoneticPr fontId="1" type="noConversion"/>
  </si>
  <si>
    <t>规划建设局</t>
    <phoneticPr fontId="1" type="noConversion"/>
  </si>
  <si>
    <t>序号</t>
    <phoneticPr fontId="1" type="noConversion"/>
  </si>
  <si>
    <t>总成绩</t>
    <phoneticPr fontId="1" type="noConversion"/>
  </si>
  <si>
    <t>\</t>
    <phoneticPr fontId="1" type="noConversion"/>
  </si>
  <si>
    <t>附件3：济南槐荫经济开发区管委会岗位竞聘中层岗位总成绩</t>
    <phoneticPr fontId="2" type="noConversion"/>
  </si>
  <si>
    <t>缺席</t>
    <phoneticPr fontId="1" type="noConversion"/>
  </si>
  <si>
    <t>竞聘部门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</si>
</sst>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3"/>
      <name val="宋体"/>
      <family val="3"/>
      <charset val="134"/>
    </font>
    <font>
      <sz val="13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3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39">
    <xf numFmtId="0" fontId="0" fillId="0" borderId="0" xfId="0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quotePrefix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9" fillId="0" borderId="2" xfId="1" quotePrefix="1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4" fillId="2" borderId="2" xfId="1" quotePrefix="1" applyFont="1" applyFill="1" applyBorder="1" applyAlignment="1">
      <alignment horizontal="center" vertical="center"/>
    </xf>
    <xf numFmtId="176" fontId="9" fillId="2" borderId="2" xfId="1" quotePrefix="1" applyNumberFormat="1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zoomScale="70" zoomScaleNormal="70" workbookViewId="0">
      <pane ySplit="2" topLeftCell="A3" activePane="bottomLeft" state="frozen"/>
      <selection activeCell="B1" sqref="B1"/>
      <selection pane="bottomLeft" activeCell="B2" sqref="B2"/>
    </sheetView>
  </sheetViews>
  <sheetFormatPr defaultColWidth="8.88671875" defaultRowHeight="18.899999999999999" customHeight="1" x14ac:dyDescent="0.25"/>
  <cols>
    <col min="1" max="1" width="9.88671875" style="12" customWidth="1"/>
    <col min="2" max="2" width="18.109375" style="12" customWidth="1"/>
    <col min="3" max="3" width="18" style="17" customWidth="1"/>
    <col min="4" max="4" width="12.88671875" style="12" customWidth="1"/>
    <col min="5" max="5" width="25.44140625" style="12" customWidth="1"/>
    <col min="6" max="6" width="18.33203125" style="12" customWidth="1"/>
    <col min="7" max="7" width="17.77734375" style="12" customWidth="1"/>
    <col min="8" max="8" width="23.6640625" style="12" customWidth="1"/>
    <col min="9" max="9" width="12.88671875" style="12" customWidth="1"/>
    <col min="10" max="16384" width="8.88671875" style="12"/>
  </cols>
  <sheetData>
    <row r="1" spans="1:8" ht="41.25" customHeight="1" x14ac:dyDescent="0.25">
      <c r="A1" s="32" t="s">
        <v>54</v>
      </c>
      <c r="B1" s="32"/>
      <c r="C1" s="32"/>
      <c r="D1" s="32"/>
      <c r="E1" s="32"/>
      <c r="F1" s="32"/>
      <c r="G1" s="32"/>
      <c r="H1" s="32"/>
    </row>
    <row r="2" spans="1:8" s="6" customFormat="1" ht="40.5" customHeight="1" x14ac:dyDescent="0.25">
      <c r="A2" s="5" t="s">
        <v>51</v>
      </c>
      <c r="B2" s="5" t="s">
        <v>56</v>
      </c>
      <c r="C2" s="16" t="s">
        <v>0</v>
      </c>
      <c r="D2" s="5" t="s">
        <v>1</v>
      </c>
      <c r="E2" s="5" t="s">
        <v>40</v>
      </c>
      <c r="F2" s="16" t="s">
        <v>48</v>
      </c>
      <c r="G2" s="11" t="s">
        <v>47</v>
      </c>
      <c r="H2" s="11" t="s">
        <v>52</v>
      </c>
    </row>
    <row r="3" spans="1:8" s="15" customFormat="1" ht="31.2" customHeight="1" x14ac:dyDescent="0.25">
      <c r="A3" s="13">
        <v>1</v>
      </c>
      <c r="B3" s="33" t="s">
        <v>2</v>
      </c>
      <c r="C3" s="21" t="s">
        <v>3</v>
      </c>
      <c r="D3" s="22" t="s">
        <v>5</v>
      </c>
      <c r="E3" s="23" t="s">
        <v>6</v>
      </c>
      <c r="F3" s="24">
        <v>55</v>
      </c>
      <c r="G3" s="25">
        <v>93.6</v>
      </c>
      <c r="H3" s="25">
        <f>F3*40%+G3*60%</f>
        <v>78.16</v>
      </c>
    </row>
    <row r="4" spans="1:8" s="15" customFormat="1" ht="31.2" customHeight="1" x14ac:dyDescent="0.25">
      <c r="A4" s="13">
        <v>2</v>
      </c>
      <c r="B4" s="34"/>
      <c r="C4" s="21" t="s">
        <v>3</v>
      </c>
      <c r="D4" s="22" t="s">
        <v>41</v>
      </c>
      <c r="E4" s="23" t="s">
        <v>4</v>
      </c>
      <c r="F4" s="24">
        <v>55</v>
      </c>
      <c r="G4" s="25">
        <v>83.2</v>
      </c>
      <c r="H4" s="25">
        <f>F4*40%+G4*60%</f>
        <v>71.92</v>
      </c>
    </row>
    <row r="5" spans="1:8" s="15" customFormat="1" ht="31.2" customHeight="1" x14ac:dyDescent="0.25">
      <c r="A5" s="13">
        <v>3</v>
      </c>
      <c r="B5" s="35" t="s">
        <v>2</v>
      </c>
      <c r="C5" s="3" t="s">
        <v>7</v>
      </c>
      <c r="D5" s="1" t="s">
        <v>10</v>
      </c>
      <c r="E5" s="14" t="s">
        <v>11</v>
      </c>
      <c r="F5" s="18">
        <v>59</v>
      </c>
      <c r="G5" s="19">
        <v>88.2</v>
      </c>
      <c r="H5" s="19">
        <f t="shared" ref="H5:H17" si="0">F5*40%+G5*60%</f>
        <v>76.52000000000001</v>
      </c>
    </row>
    <row r="6" spans="1:8" s="15" customFormat="1" ht="31.2" customHeight="1" x14ac:dyDescent="0.25">
      <c r="A6" s="13">
        <v>4</v>
      </c>
      <c r="B6" s="36"/>
      <c r="C6" s="3" t="s">
        <v>7</v>
      </c>
      <c r="D6" s="4" t="s">
        <v>8</v>
      </c>
      <c r="E6" s="14" t="s">
        <v>9</v>
      </c>
      <c r="F6" s="18">
        <v>47</v>
      </c>
      <c r="G6" s="19">
        <v>78.2</v>
      </c>
      <c r="H6" s="19">
        <f t="shared" si="0"/>
        <v>65.72</v>
      </c>
    </row>
    <row r="7" spans="1:8" s="15" customFormat="1" ht="31.2" customHeight="1" x14ac:dyDescent="0.25">
      <c r="A7" s="13">
        <v>5</v>
      </c>
      <c r="B7" s="20" t="s">
        <v>12</v>
      </c>
      <c r="C7" s="21" t="s">
        <v>3</v>
      </c>
      <c r="D7" s="20" t="s">
        <v>13</v>
      </c>
      <c r="E7" s="23" t="s">
        <v>14</v>
      </c>
      <c r="F7" s="24">
        <v>40</v>
      </c>
      <c r="G7" s="25">
        <v>80.099999999999994</v>
      </c>
      <c r="H7" s="25">
        <f t="shared" si="0"/>
        <v>64.06</v>
      </c>
    </row>
    <row r="8" spans="1:8" s="15" customFormat="1" ht="31.2" customHeight="1" x14ac:dyDescent="0.25">
      <c r="A8" s="13">
        <v>6</v>
      </c>
      <c r="B8" s="35" t="s">
        <v>12</v>
      </c>
      <c r="C8" s="3" t="s">
        <v>7</v>
      </c>
      <c r="D8" s="1" t="s">
        <v>20</v>
      </c>
      <c r="E8" s="14" t="s">
        <v>21</v>
      </c>
      <c r="F8" s="18">
        <v>45</v>
      </c>
      <c r="G8" s="19">
        <v>88</v>
      </c>
      <c r="H8" s="19">
        <f>F8*40%+G8*60%</f>
        <v>70.8</v>
      </c>
    </row>
    <row r="9" spans="1:8" s="15" customFormat="1" ht="31.2" customHeight="1" x14ac:dyDescent="0.25">
      <c r="A9" s="13">
        <v>7</v>
      </c>
      <c r="B9" s="37"/>
      <c r="C9" s="3" t="s">
        <v>7</v>
      </c>
      <c r="D9" s="1" t="s">
        <v>42</v>
      </c>
      <c r="E9" s="14" t="s">
        <v>15</v>
      </c>
      <c r="F9" s="18">
        <v>47</v>
      </c>
      <c r="G9" s="19">
        <v>86</v>
      </c>
      <c r="H9" s="19">
        <f>F9*40%+G9*60%</f>
        <v>70.400000000000006</v>
      </c>
    </row>
    <row r="10" spans="1:8" s="15" customFormat="1" ht="31.2" customHeight="1" x14ac:dyDescent="0.25">
      <c r="A10" s="13">
        <v>8</v>
      </c>
      <c r="B10" s="37"/>
      <c r="C10" s="3" t="s">
        <v>7</v>
      </c>
      <c r="D10" s="1" t="s">
        <v>18</v>
      </c>
      <c r="E10" s="14" t="s">
        <v>19</v>
      </c>
      <c r="F10" s="18">
        <v>39</v>
      </c>
      <c r="G10" s="19">
        <v>88</v>
      </c>
      <c r="H10" s="19">
        <f>F10*40%+G10*60%</f>
        <v>68.400000000000006</v>
      </c>
    </row>
    <row r="11" spans="1:8" s="15" customFormat="1" ht="31.2" customHeight="1" x14ac:dyDescent="0.25">
      <c r="A11" s="13">
        <v>9</v>
      </c>
      <c r="B11" s="36"/>
      <c r="C11" s="3" t="s">
        <v>7</v>
      </c>
      <c r="D11" s="1" t="s">
        <v>16</v>
      </c>
      <c r="E11" s="14" t="s">
        <v>17</v>
      </c>
      <c r="F11" s="18">
        <v>41</v>
      </c>
      <c r="G11" s="19">
        <v>86.2</v>
      </c>
      <c r="H11" s="19">
        <f>F11*40%+G11*60%</f>
        <v>68.12</v>
      </c>
    </row>
    <row r="12" spans="1:8" s="15" customFormat="1" ht="31.2" customHeight="1" x14ac:dyDescent="0.25">
      <c r="A12" s="13">
        <v>10</v>
      </c>
      <c r="B12" s="38" t="s">
        <v>49</v>
      </c>
      <c r="C12" s="21" t="s">
        <v>3</v>
      </c>
      <c r="D12" s="22" t="s">
        <v>23</v>
      </c>
      <c r="E12" s="23" t="s">
        <v>24</v>
      </c>
      <c r="F12" s="24">
        <v>53</v>
      </c>
      <c r="G12" s="25">
        <v>91.2</v>
      </c>
      <c r="H12" s="25">
        <f>F12*40%+G12*60%</f>
        <v>75.92</v>
      </c>
    </row>
    <row r="13" spans="1:8" s="15" customFormat="1" ht="31.2" customHeight="1" x14ac:dyDescent="0.25">
      <c r="A13" s="13">
        <v>11</v>
      </c>
      <c r="B13" s="38"/>
      <c r="C13" s="21" t="s">
        <v>3</v>
      </c>
      <c r="D13" s="20" t="s">
        <v>43</v>
      </c>
      <c r="E13" s="23" t="s">
        <v>22</v>
      </c>
      <c r="F13" s="24">
        <v>42</v>
      </c>
      <c r="G13" s="25">
        <v>82.2</v>
      </c>
      <c r="H13" s="25">
        <f t="shared" si="0"/>
        <v>66.12</v>
      </c>
    </row>
    <row r="14" spans="1:8" s="15" customFormat="1" ht="31.2" customHeight="1" x14ac:dyDescent="0.25">
      <c r="A14" s="13">
        <v>12</v>
      </c>
      <c r="B14" s="29" t="s">
        <v>50</v>
      </c>
      <c r="C14" s="3" t="s">
        <v>7</v>
      </c>
      <c r="D14" s="1" t="s">
        <v>44</v>
      </c>
      <c r="E14" s="14" t="s">
        <v>27</v>
      </c>
      <c r="F14" s="18">
        <v>43</v>
      </c>
      <c r="G14" s="19">
        <v>86</v>
      </c>
      <c r="H14" s="19">
        <f>F14*40%+G14*60%</f>
        <v>68.8</v>
      </c>
    </row>
    <row r="15" spans="1:8" s="15" customFormat="1" ht="31.2" customHeight="1" x14ac:dyDescent="0.25">
      <c r="A15" s="13">
        <v>13</v>
      </c>
      <c r="B15" s="29"/>
      <c r="C15" s="3" t="s">
        <v>7</v>
      </c>
      <c r="D15" s="4" t="s">
        <v>25</v>
      </c>
      <c r="E15" s="14" t="s">
        <v>26</v>
      </c>
      <c r="F15" s="18">
        <v>44</v>
      </c>
      <c r="G15" s="19">
        <v>84.4</v>
      </c>
      <c r="H15" s="19">
        <f t="shared" si="0"/>
        <v>68.240000000000009</v>
      </c>
    </row>
    <row r="16" spans="1:8" s="15" customFormat="1" ht="31.2" customHeight="1" x14ac:dyDescent="0.25">
      <c r="A16" s="13">
        <v>14</v>
      </c>
      <c r="B16" s="27" t="s">
        <v>45</v>
      </c>
      <c r="C16" s="26" t="s">
        <v>7</v>
      </c>
      <c r="D16" s="22" t="s">
        <v>30</v>
      </c>
      <c r="E16" s="23" t="s">
        <v>31</v>
      </c>
      <c r="F16" s="24">
        <v>42</v>
      </c>
      <c r="G16" s="25">
        <v>85.6</v>
      </c>
      <c r="H16" s="25">
        <f t="shared" si="0"/>
        <v>68.16</v>
      </c>
    </row>
    <row r="17" spans="1:8" s="15" customFormat="1" ht="31.2" customHeight="1" x14ac:dyDescent="0.25">
      <c r="A17" s="13">
        <v>15</v>
      </c>
      <c r="B17" s="28"/>
      <c r="C17" s="26" t="s">
        <v>7</v>
      </c>
      <c r="D17" s="22" t="s">
        <v>28</v>
      </c>
      <c r="E17" s="23" t="s">
        <v>29</v>
      </c>
      <c r="F17" s="24">
        <v>35</v>
      </c>
      <c r="G17" s="25">
        <v>83.4</v>
      </c>
      <c r="H17" s="25">
        <f t="shared" si="0"/>
        <v>64.039999999999992</v>
      </c>
    </row>
    <row r="18" spans="1:8" s="15" customFormat="1" ht="31.2" customHeight="1" x14ac:dyDescent="0.25">
      <c r="A18" s="13">
        <v>16</v>
      </c>
      <c r="B18" s="30" t="s">
        <v>32</v>
      </c>
      <c r="C18" s="2" t="s">
        <v>3</v>
      </c>
      <c r="D18" s="1" t="s">
        <v>33</v>
      </c>
      <c r="E18" s="14" t="s">
        <v>34</v>
      </c>
      <c r="F18" s="18">
        <v>52</v>
      </c>
      <c r="G18" s="19">
        <v>87.8</v>
      </c>
      <c r="H18" s="19">
        <f>F18*40%+G18*60%</f>
        <v>73.48</v>
      </c>
    </row>
    <row r="19" spans="1:8" s="15" customFormat="1" ht="31.2" customHeight="1" x14ac:dyDescent="0.25">
      <c r="A19" s="13">
        <v>17</v>
      </c>
      <c r="B19" s="31"/>
      <c r="C19" s="2" t="s">
        <v>3</v>
      </c>
      <c r="D19" s="1" t="s">
        <v>35</v>
      </c>
      <c r="E19" s="14" t="s">
        <v>36</v>
      </c>
      <c r="F19" s="18">
        <v>41</v>
      </c>
      <c r="G19" s="19">
        <v>83.4</v>
      </c>
      <c r="H19" s="19">
        <f>F19*40%+G19*60%</f>
        <v>66.44</v>
      </c>
    </row>
    <row r="20" spans="1:8" s="15" customFormat="1" ht="31.2" customHeight="1" x14ac:dyDescent="0.25">
      <c r="A20" s="13">
        <v>18</v>
      </c>
      <c r="B20" s="27" t="s">
        <v>32</v>
      </c>
      <c r="C20" s="21" t="s">
        <v>7</v>
      </c>
      <c r="D20" s="22" t="s">
        <v>38</v>
      </c>
      <c r="E20" s="23" t="s">
        <v>39</v>
      </c>
      <c r="F20" s="24">
        <v>55</v>
      </c>
      <c r="G20" s="25">
        <v>79</v>
      </c>
      <c r="H20" s="25">
        <f>F20*40%+G20*60%</f>
        <v>69.400000000000006</v>
      </c>
    </row>
    <row r="21" spans="1:8" s="15" customFormat="1" ht="31.2" customHeight="1" x14ac:dyDescent="0.25">
      <c r="A21" s="13">
        <v>19</v>
      </c>
      <c r="B21" s="28"/>
      <c r="C21" s="21" t="s">
        <v>7</v>
      </c>
      <c r="D21" s="22" t="s">
        <v>46</v>
      </c>
      <c r="E21" s="23" t="s">
        <v>37</v>
      </c>
      <c r="F21" s="24">
        <v>55</v>
      </c>
      <c r="G21" s="25" t="s">
        <v>55</v>
      </c>
      <c r="H21" s="25" t="s">
        <v>53</v>
      </c>
    </row>
    <row r="22" spans="1:8" s="9" customFormat="1" ht="44.4" customHeight="1" x14ac:dyDescent="0.25">
      <c r="A22" s="10"/>
      <c r="B22" s="7"/>
      <c r="C22" s="8"/>
    </row>
  </sheetData>
  <sortState ref="A18:J21">
    <sortCondition descending="1" ref="H18:H21"/>
  </sortState>
  <mergeCells count="9">
    <mergeCell ref="B16:B17"/>
    <mergeCell ref="B14:B15"/>
    <mergeCell ref="B18:B19"/>
    <mergeCell ref="B20:B21"/>
    <mergeCell ref="A1:H1"/>
    <mergeCell ref="B3:B4"/>
    <mergeCell ref="B5:B6"/>
    <mergeCell ref="B8:B11"/>
    <mergeCell ref="B12:B13"/>
  </mergeCells>
  <phoneticPr fontId="1" type="noConversion"/>
  <pageMargins left="0.26" right="0.17" top="0.66" bottom="0.45" header="0.18" footer="0.31496062992125984"/>
  <pageSetup paperSize="9" scale="7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9" workbookViewId="0">
      <selection activeCell="I27" sqref="I27"/>
    </sheetView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2019-12-24T12:17:52Z</dcterms:modified>
</cp:coreProperties>
</file>