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总成绩" sheetId="4" r:id="rId1"/>
  </sheets>
  <calcPr calcId="125725"/>
</workbook>
</file>

<file path=xl/calcChain.xml><?xml version="1.0" encoding="utf-8"?>
<calcChain xmlns="http://schemas.openxmlformats.org/spreadsheetml/2006/main">
  <c r="G86" i="4"/>
  <c r="E86"/>
  <c r="G87"/>
  <c r="E87"/>
  <c r="G85"/>
  <c r="E85"/>
  <c r="G84"/>
  <c r="E84"/>
  <c r="G83"/>
  <c r="E83"/>
  <c r="G82"/>
  <c r="E82"/>
  <c r="G81"/>
  <c r="E81"/>
  <c r="G80"/>
  <c r="E80"/>
  <c r="G79"/>
  <c r="E79"/>
  <c r="G77"/>
  <c r="E77"/>
  <c r="G78"/>
  <c r="E78"/>
  <c r="G76"/>
  <c r="E76"/>
  <c r="G72"/>
  <c r="E72"/>
  <c r="G73"/>
  <c r="E73"/>
  <c r="G74"/>
  <c r="E74"/>
  <c r="G75"/>
  <c r="E75"/>
  <c r="G71"/>
  <c r="E71"/>
  <c r="G70"/>
  <c r="E70"/>
  <c r="G69"/>
  <c r="E69"/>
  <c r="G68"/>
  <c r="E68"/>
  <c r="G66"/>
  <c r="E66"/>
  <c r="G67"/>
  <c r="E67"/>
  <c r="G65"/>
  <c r="E65"/>
  <c r="G63"/>
  <c r="E63"/>
  <c r="G64"/>
  <c r="E64"/>
  <c r="G62"/>
  <c r="E62"/>
  <c r="G61"/>
  <c r="E61"/>
  <c r="G60"/>
  <c r="E60"/>
  <c r="G59"/>
  <c r="E59"/>
  <c r="G58"/>
  <c r="E58"/>
  <c r="G57"/>
  <c r="E57"/>
  <c r="G55"/>
  <c r="E55"/>
  <c r="G56"/>
  <c r="E56"/>
  <c r="G54"/>
  <c r="E54"/>
  <c r="G53"/>
  <c r="E53"/>
  <c r="G51"/>
  <c r="E51"/>
  <c r="G52"/>
  <c r="E52"/>
  <c r="G50"/>
  <c r="E50"/>
  <c r="G49"/>
  <c r="E49"/>
  <c r="G48"/>
  <c r="E48"/>
  <c r="G47"/>
  <c r="E47"/>
  <c r="G45"/>
  <c r="E45"/>
  <c r="G46"/>
  <c r="E46"/>
  <c r="G43"/>
  <c r="E43"/>
  <c r="G42"/>
  <c r="E42"/>
  <c r="G44"/>
  <c r="E44"/>
  <c r="G41"/>
  <c r="E41"/>
  <c r="G40"/>
  <c r="E40"/>
  <c r="G39"/>
  <c r="E39"/>
  <c r="G38"/>
  <c r="E38"/>
  <c r="G37"/>
  <c r="E37"/>
  <c r="G36"/>
  <c r="E36"/>
  <c r="G34"/>
  <c r="E34"/>
  <c r="G35"/>
  <c r="E35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5"/>
  <c r="E15"/>
  <c r="G16"/>
  <c r="E16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H84" l="1"/>
  <c r="H85"/>
  <c r="H87"/>
  <c r="H86"/>
  <c r="H3"/>
  <c r="H4"/>
  <c r="H5"/>
  <c r="H6"/>
  <c r="H17"/>
  <c r="H18"/>
  <c r="H19"/>
  <c r="H25"/>
  <c r="H26"/>
  <c r="H27"/>
  <c r="H28"/>
  <c r="H29"/>
  <c r="H37"/>
  <c r="H38"/>
  <c r="H39"/>
  <c r="H7"/>
  <c r="H8"/>
  <c r="H9"/>
  <c r="H10"/>
  <c r="H11"/>
  <c r="H13"/>
  <c r="H14"/>
  <c r="H16"/>
  <c r="H15"/>
  <c r="H22"/>
  <c r="H30"/>
  <c r="H31"/>
  <c r="H33"/>
  <c r="H35"/>
  <c r="H34"/>
  <c r="H36"/>
  <c r="H40"/>
  <c r="H41"/>
  <c r="H44"/>
  <c r="H42"/>
  <c r="H43"/>
  <c r="H46"/>
  <c r="H45"/>
  <c r="H47"/>
  <c r="H48"/>
  <c r="H61"/>
  <c r="H62"/>
  <c r="H64"/>
  <c r="H63"/>
  <c r="H65"/>
  <c r="H67"/>
  <c r="H66"/>
  <c r="H68"/>
  <c r="H69"/>
  <c r="H70"/>
  <c r="H71"/>
  <c r="H75"/>
  <c r="H74"/>
  <c r="H73"/>
  <c r="H72"/>
  <c r="H76"/>
  <c r="H78"/>
  <c r="H77"/>
  <c r="H79"/>
  <c r="H12"/>
  <c r="H20"/>
  <c r="H21"/>
  <c r="H23"/>
  <c r="H24"/>
  <c r="H32"/>
  <c r="H49"/>
  <c r="H50"/>
  <c r="H52"/>
  <c r="H51"/>
  <c r="H53"/>
  <c r="H54"/>
  <c r="H56"/>
  <c r="H55"/>
  <c r="H57"/>
  <c r="H58"/>
  <c r="H59"/>
  <c r="H60"/>
  <c r="H80"/>
  <c r="H81"/>
  <c r="H82"/>
  <c r="H83"/>
</calcChain>
</file>

<file path=xl/sharedStrings.xml><?xml version="1.0" encoding="utf-8"?>
<sst xmlns="http://schemas.openxmlformats.org/spreadsheetml/2006/main" count="265" uniqueCount="214">
  <si>
    <t>报考岗位</t>
  </si>
  <si>
    <t>考号</t>
  </si>
  <si>
    <t>姓名</t>
  </si>
  <si>
    <t>笔试成绩</t>
  </si>
  <si>
    <t>笔试折合成绩</t>
  </si>
  <si>
    <t>面试成绩</t>
  </si>
  <si>
    <t>面试折合成绩</t>
  </si>
  <si>
    <t>总成绩</t>
  </si>
  <si>
    <t>备注</t>
  </si>
  <si>
    <t>成武县委统一战线工作部所属事业单位</t>
  </si>
  <si>
    <t>1929051222</t>
  </si>
  <si>
    <t>范安顺</t>
  </si>
  <si>
    <t>成武县机构编制委员会办公室所属事业</t>
  </si>
  <si>
    <t>1929050811</t>
  </si>
  <si>
    <t>张凯</t>
  </si>
  <si>
    <t>1929051527</t>
  </si>
  <si>
    <t>程大锦</t>
  </si>
  <si>
    <t>成武县委县直机关工作委员会所属事业单位</t>
  </si>
  <si>
    <t>1929052029</t>
  </si>
  <si>
    <t>祝建永</t>
  </si>
  <si>
    <t>1929051217</t>
  </si>
  <si>
    <t>吴福清</t>
  </si>
  <si>
    <t>成武县发展和改革局所属事业单位</t>
  </si>
  <si>
    <t>1929053205</t>
  </si>
  <si>
    <t>苗雪艳</t>
  </si>
  <si>
    <t>成武县工业和信息化局所属事业单位</t>
  </si>
  <si>
    <t>1929052802</t>
  </si>
  <si>
    <t>高香焕</t>
  </si>
  <si>
    <t>成武县财政局所属事业单位</t>
  </si>
  <si>
    <t>1929052112</t>
  </si>
  <si>
    <t>张锦</t>
  </si>
  <si>
    <t>1929052821</t>
  </si>
  <si>
    <t>邓亚伟</t>
  </si>
  <si>
    <t>成武县人力资源和社会保障局所属事业单位</t>
  </si>
  <si>
    <t>1929052615</t>
  </si>
  <si>
    <t>宋天苏</t>
  </si>
  <si>
    <t>成武县水务局所属事业单位</t>
  </si>
  <si>
    <t>1929051601</t>
  </si>
  <si>
    <t>晁代根</t>
  </si>
  <si>
    <t>成武县农业农村局所属事业单位</t>
  </si>
  <si>
    <t>1929051012</t>
  </si>
  <si>
    <t>郭兵</t>
  </si>
  <si>
    <t>1929050330</t>
  </si>
  <si>
    <t>晁鲁艳</t>
  </si>
  <si>
    <t>1929053001</t>
  </si>
  <si>
    <t>姚谭</t>
  </si>
  <si>
    <t>成武县退役军人事务局所属事业单位</t>
  </si>
  <si>
    <t>1929051903</t>
  </si>
  <si>
    <t>郭聪</t>
  </si>
  <si>
    <t>成武县审计局所属事业单位</t>
  </si>
  <si>
    <t>1929053604</t>
  </si>
  <si>
    <t>张聘</t>
  </si>
  <si>
    <t>1929052827</t>
  </si>
  <si>
    <t>杨旭</t>
  </si>
  <si>
    <t>成武县行政审批服务局所属事业单位</t>
  </si>
  <si>
    <t>1929053319</t>
  </si>
  <si>
    <t>田轲</t>
  </si>
  <si>
    <t>1929050107</t>
  </si>
  <si>
    <t>冯宁宁</t>
  </si>
  <si>
    <t>1929050124</t>
  </si>
  <si>
    <t>曲艺</t>
  </si>
  <si>
    <t>成武县市场监督管理局所属事业单位</t>
  </si>
  <si>
    <t>1929051024</t>
  </si>
  <si>
    <t>王洁</t>
  </si>
  <si>
    <t>1929052217</t>
  </si>
  <si>
    <t>段方方</t>
  </si>
  <si>
    <t>1929053408</t>
  </si>
  <si>
    <t>王旗</t>
  </si>
  <si>
    <t>成武县统计局所属事业单位</t>
  </si>
  <si>
    <t>1929053423</t>
  </si>
  <si>
    <t>杨通</t>
  </si>
  <si>
    <t>成武县卫生和健康局所属事业单位</t>
  </si>
  <si>
    <t>1929053504</t>
  </si>
  <si>
    <t>郑植</t>
  </si>
  <si>
    <t>成武县网络安全和信息化服务中心</t>
  </si>
  <si>
    <t>1929053203</t>
  </si>
  <si>
    <t>高姗姗</t>
  </si>
  <si>
    <t>1929052313</t>
  </si>
  <si>
    <t>刘霄晗</t>
  </si>
  <si>
    <t>成武县融媒体中心</t>
  </si>
  <si>
    <t>1929052621</t>
  </si>
  <si>
    <t>王海磊</t>
  </si>
  <si>
    <t>1929051727</t>
  </si>
  <si>
    <t>韩红霞</t>
  </si>
  <si>
    <t>1929050921</t>
  </si>
  <si>
    <t>付彤</t>
  </si>
  <si>
    <t>成武县社会福利综合服务中心</t>
  </si>
  <si>
    <t>1929050729</t>
  </si>
  <si>
    <t>侯深</t>
  </si>
  <si>
    <t>1929051813</t>
  </si>
  <si>
    <t>焦紫陌</t>
  </si>
  <si>
    <t>1929053004</t>
  </si>
  <si>
    <t>张龙祥</t>
  </si>
  <si>
    <t>成武县招商服务中心</t>
  </si>
  <si>
    <t>1929051110</t>
  </si>
  <si>
    <t>徐欢</t>
  </si>
  <si>
    <t>成武县永昌街道办事处所属事业单位</t>
  </si>
  <si>
    <t>1929052915</t>
  </si>
  <si>
    <t>孙燕雷</t>
  </si>
  <si>
    <t>1929052601</t>
  </si>
  <si>
    <t>潘鹤</t>
  </si>
  <si>
    <t>1929052020</t>
  </si>
  <si>
    <t>张晓佩</t>
  </si>
  <si>
    <t>成武县永昌街道办事处所属事业单位定向</t>
  </si>
  <si>
    <t>1929052906</t>
  </si>
  <si>
    <t>朱晨晨</t>
  </si>
  <si>
    <t>成武县文亭街道办事处所属事业单位定向</t>
  </si>
  <si>
    <t>1929051908</t>
  </si>
  <si>
    <t>杨闯</t>
  </si>
  <si>
    <t>成武县文亭街道办事处所属事业单位</t>
  </si>
  <si>
    <t>1929051414</t>
  </si>
  <si>
    <t>徐国泰</t>
  </si>
  <si>
    <t>1929053326</t>
  </si>
  <si>
    <t>程湛</t>
  </si>
  <si>
    <t>1929051429</t>
  </si>
  <si>
    <t>曹夏爽</t>
  </si>
  <si>
    <t>成武县九女集镇所属事业单位</t>
  </si>
  <si>
    <t>1929050523</t>
  </si>
  <si>
    <t>郑芳</t>
  </si>
  <si>
    <t>1929052230</t>
  </si>
  <si>
    <t>聂中</t>
  </si>
  <si>
    <t>1929051701</t>
  </si>
  <si>
    <t>马杭</t>
  </si>
  <si>
    <t>1929052213</t>
  </si>
  <si>
    <t>袁颖</t>
  </si>
  <si>
    <t>成武县天宫庙镇所属事业单位</t>
  </si>
  <si>
    <t>1929050714</t>
  </si>
  <si>
    <t>马立星</t>
  </si>
  <si>
    <t>1929051425</t>
  </si>
  <si>
    <t>李道雅</t>
  </si>
  <si>
    <t>1929052904</t>
  </si>
  <si>
    <t>张超</t>
  </si>
  <si>
    <t>1929052317</t>
  </si>
  <si>
    <t>田佳文</t>
  </si>
  <si>
    <t>成武县孙寺镇所属事业单位</t>
  </si>
  <si>
    <t>1929051118</t>
  </si>
  <si>
    <t>卢少龙</t>
  </si>
  <si>
    <t>1929052228</t>
  </si>
  <si>
    <t>曹琦鲁</t>
  </si>
  <si>
    <t>1929050327</t>
  </si>
  <si>
    <t>樊闪</t>
  </si>
  <si>
    <t>1929051006</t>
  </si>
  <si>
    <t>王路鹏</t>
  </si>
  <si>
    <t>成武县苟村集镇所属事业单位</t>
  </si>
  <si>
    <t>1929051607</t>
  </si>
  <si>
    <t>秦文</t>
  </si>
  <si>
    <t>1929052722</t>
  </si>
  <si>
    <t>刘超</t>
  </si>
  <si>
    <t>1929053122</t>
  </si>
  <si>
    <t>石硕</t>
  </si>
  <si>
    <t>1929053114</t>
  </si>
  <si>
    <t>陈蕊</t>
  </si>
  <si>
    <t>成武县白浮图镇所属事业单位</t>
  </si>
  <si>
    <t>1929052109</t>
  </si>
  <si>
    <t>王寒</t>
  </si>
  <si>
    <t>1929050114</t>
  </si>
  <si>
    <t>田王扬</t>
  </si>
  <si>
    <t>1929051730</t>
  </si>
  <si>
    <t>刘丙峰</t>
  </si>
  <si>
    <t>1929051819</t>
  </si>
  <si>
    <t>张志扩</t>
  </si>
  <si>
    <t>成武县张楼镇所属事业单位</t>
  </si>
  <si>
    <t>1929052903</t>
  </si>
  <si>
    <t>江伟博</t>
  </si>
  <si>
    <t>1929052311</t>
  </si>
  <si>
    <t>郭璐山</t>
  </si>
  <si>
    <t>1929053002</t>
  </si>
  <si>
    <t>邵文卓</t>
  </si>
  <si>
    <t>成武县大田集镇所属事业单位</t>
  </si>
  <si>
    <t>1929050213</t>
  </si>
  <si>
    <t>杨彦彦</t>
  </si>
  <si>
    <t>1929053027</t>
  </si>
  <si>
    <t>肖志恒</t>
  </si>
  <si>
    <t>1929050909</t>
  </si>
  <si>
    <t>汤柯柯</t>
  </si>
  <si>
    <t>1929050125</t>
  </si>
  <si>
    <t>晁慧</t>
  </si>
  <si>
    <t>成武县党集镇所属事业单位</t>
  </si>
  <si>
    <t>1929051815</t>
  </si>
  <si>
    <t>秦传俭</t>
  </si>
  <si>
    <t>1929053607</t>
  </si>
  <si>
    <t>刘统池</t>
  </si>
  <si>
    <t>1929051420</t>
  </si>
  <si>
    <t>周志强</t>
  </si>
  <si>
    <t>1929050208</t>
  </si>
  <si>
    <t>王恒源</t>
  </si>
  <si>
    <t>成武县南鲁集镇所属事业单位</t>
  </si>
  <si>
    <t>1929053427</t>
  </si>
  <si>
    <t>何建顺</t>
  </si>
  <si>
    <t>1929051306</t>
  </si>
  <si>
    <t>石洪峰</t>
  </si>
  <si>
    <t>1929050325</t>
  </si>
  <si>
    <t>朱贺</t>
  </si>
  <si>
    <t>1929052005</t>
  </si>
  <si>
    <t>杨皓</t>
  </si>
  <si>
    <t>成武县汶上集镇所属事业单位</t>
  </si>
  <si>
    <t>1929053507</t>
  </si>
  <si>
    <t>陈岩</t>
  </si>
  <si>
    <t>1929050602</t>
  </si>
  <si>
    <t>刘述伟</t>
  </si>
  <si>
    <t>1929051526</t>
  </si>
  <si>
    <t>李泽思</t>
  </si>
  <si>
    <t>1929053513</t>
  </si>
  <si>
    <t>张训动</t>
  </si>
  <si>
    <t>成武县伯乐集镇所属事业单位</t>
  </si>
  <si>
    <t>1929053010</t>
  </si>
  <si>
    <t>杨新味</t>
  </si>
  <si>
    <t>1929053623</t>
  </si>
  <si>
    <t>翟晨曦</t>
  </si>
  <si>
    <t>1929053210</t>
  </si>
  <si>
    <t>吴长明</t>
  </si>
  <si>
    <t>1929053723</t>
  </si>
  <si>
    <t>庞永烁</t>
  </si>
  <si>
    <t>2019年成武县事业单位公开招聘初级岗位工作人员考察、体检人员名单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</si>
</sst>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2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2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2" fontId="4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workbookViewId="0">
      <pane ySplit="2" topLeftCell="A3" activePane="bottomLeft" state="frozen"/>
      <selection pane="bottomLeft" activeCell="E7" sqref="E7"/>
    </sheetView>
  </sheetViews>
  <sheetFormatPr defaultColWidth="9" defaultRowHeight="14.25"/>
  <cols>
    <col min="1" max="1" width="40.5" style="6" customWidth="1"/>
    <col min="2" max="2" width="12.25" style="6" customWidth="1"/>
    <col min="3" max="3" width="9" style="6" customWidth="1"/>
    <col min="4" max="4" width="10.125" style="10" customWidth="1"/>
    <col min="5" max="5" width="16.125" style="10" customWidth="1"/>
    <col min="6" max="6" width="11.375" style="11" customWidth="1"/>
    <col min="7" max="7" width="15.125" style="12" customWidth="1"/>
    <col min="8" max="8" width="11.625" style="12" customWidth="1"/>
    <col min="9" max="9" width="9" style="14"/>
    <col min="10" max="16384" width="9" style="6"/>
  </cols>
  <sheetData>
    <row r="1" spans="1:9" ht="45.75" customHeight="1">
      <c r="A1" s="21" t="s">
        <v>213</v>
      </c>
      <c r="B1" s="21"/>
      <c r="C1" s="21"/>
      <c r="D1" s="21"/>
      <c r="E1" s="21"/>
      <c r="F1" s="21"/>
      <c r="G1" s="22"/>
      <c r="H1" s="22"/>
      <c r="I1" s="21"/>
    </row>
    <row r="2" spans="1:9" s="8" customFormat="1" ht="30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7" t="s">
        <v>7</v>
      </c>
      <c r="I2" s="13" t="s">
        <v>8</v>
      </c>
    </row>
    <row r="3" spans="1:9" s="16" customFormat="1" ht="24.95" customHeight="1">
      <c r="A3" s="9" t="s">
        <v>9</v>
      </c>
      <c r="B3" s="4" t="s">
        <v>10</v>
      </c>
      <c r="C3" s="4" t="s">
        <v>11</v>
      </c>
      <c r="D3" s="5">
        <v>65.5</v>
      </c>
      <c r="E3" s="18">
        <f t="shared" ref="E3:E13" si="0">D3*0.5</f>
        <v>32.75</v>
      </c>
      <c r="F3" s="18">
        <v>82</v>
      </c>
      <c r="G3" s="19">
        <f>F3*0.5</f>
        <v>41</v>
      </c>
      <c r="H3" s="19">
        <f>E3+G3</f>
        <v>73.75</v>
      </c>
      <c r="I3" s="13"/>
    </row>
    <row r="4" spans="1:9" s="16" customFormat="1" ht="24.95" customHeight="1">
      <c r="A4" s="9" t="s">
        <v>12</v>
      </c>
      <c r="B4" s="4" t="s">
        <v>13</v>
      </c>
      <c r="C4" s="4" t="s">
        <v>14</v>
      </c>
      <c r="D4" s="5">
        <v>60.1</v>
      </c>
      <c r="E4" s="18">
        <f t="shared" si="0"/>
        <v>30.05</v>
      </c>
      <c r="F4" s="18">
        <v>84.4</v>
      </c>
      <c r="G4" s="19">
        <f t="shared" ref="G4:G27" si="1">F4*0.5</f>
        <v>42.2</v>
      </c>
      <c r="H4" s="19">
        <f t="shared" ref="H4:H13" si="2">E4+G4</f>
        <v>72.25</v>
      </c>
      <c r="I4" s="13"/>
    </row>
    <row r="5" spans="1:9" s="16" customFormat="1" ht="24.95" customHeight="1">
      <c r="A5" s="9" t="s">
        <v>12</v>
      </c>
      <c r="B5" s="4" t="s">
        <v>15</v>
      </c>
      <c r="C5" s="4" t="s">
        <v>16</v>
      </c>
      <c r="D5" s="5">
        <v>57.8</v>
      </c>
      <c r="E5" s="18">
        <f t="shared" si="0"/>
        <v>28.9</v>
      </c>
      <c r="F5" s="18">
        <v>85.6</v>
      </c>
      <c r="G5" s="19">
        <f t="shared" si="1"/>
        <v>42.8</v>
      </c>
      <c r="H5" s="19">
        <f t="shared" si="2"/>
        <v>71.699999999999989</v>
      </c>
      <c r="I5" s="13"/>
    </row>
    <row r="6" spans="1:9" s="16" customFormat="1" ht="24.95" customHeight="1">
      <c r="A6" s="9" t="s">
        <v>17</v>
      </c>
      <c r="B6" s="4" t="s">
        <v>18</v>
      </c>
      <c r="C6" s="4" t="s">
        <v>19</v>
      </c>
      <c r="D6" s="5">
        <v>70.7</v>
      </c>
      <c r="E6" s="18">
        <f t="shared" si="0"/>
        <v>35.35</v>
      </c>
      <c r="F6" s="18">
        <v>82.4</v>
      </c>
      <c r="G6" s="19">
        <f t="shared" si="1"/>
        <v>41.2</v>
      </c>
      <c r="H6" s="19">
        <f t="shared" si="2"/>
        <v>76.550000000000011</v>
      </c>
      <c r="I6" s="13"/>
    </row>
    <row r="7" spans="1:9" s="16" customFormat="1" ht="24.95" customHeight="1">
      <c r="A7" s="9" t="s">
        <v>17</v>
      </c>
      <c r="B7" s="4" t="s">
        <v>20</v>
      </c>
      <c r="C7" s="4" t="s">
        <v>21</v>
      </c>
      <c r="D7" s="5">
        <v>68.2</v>
      </c>
      <c r="E7" s="18">
        <f t="shared" si="0"/>
        <v>34.1</v>
      </c>
      <c r="F7" s="18">
        <v>83.2</v>
      </c>
      <c r="G7" s="19">
        <f t="shared" si="1"/>
        <v>41.6</v>
      </c>
      <c r="H7" s="19">
        <f t="shared" si="2"/>
        <v>75.7</v>
      </c>
      <c r="I7" s="13"/>
    </row>
    <row r="8" spans="1:9" s="16" customFormat="1" ht="24.95" customHeight="1">
      <c r="A8" s="9" t="s">
        <v>22</v>
      </c>
      <c r="B8" s="4" t="s">
        <v>23</v>
      </c>
      <c r="C8" s="4" t="s">
        <v>24</v>
      </c>
      <c r="D8" s="5">
        <v>57.2</v>
      </c>
      <c r="E8" s="18">
        <f t="shared" si="0"/>
        <v>28.6</v>
      </c>
      <c r="F8" s="18">
        <v>82.2</v>
      </c>
      <c r="G8" s="19">
        <f t="shared" si="1"/>
        <v>41.1</v>
      </c>
      <c r="H8" s="19">
        <f t="shared" si="2"/>
        <v>69.7</v>
      </c>
      <c r="I8" s="13"/>
    </row>
    <row r="9" spans="1:9" s="16" customFormat="1" ht="24.95" customHeight="1">
      <c r="A9" s="9" t="s">
        <v>25</v>
      </c>
      <c r="B9" s="4" t="s">
        <v>26</v>
      </c>
      <c r="C9" s="4" t="s">
        <v>27</v>
      </c>
      <c r="D9" s="5">
        <v>63.8</v>
      </c>
      <c r="E9" s="18">
        <f t="shared" si="0"/>
        <v>31.9</v>
      </c>
      <c r="F9" s="18">
        <v>78.2</v>
      </c>
      <c r="G9" s="19">
        <f t="shared" si="1"/>
        <v>39.1</v>
      </c>
      <c r="H9" s="19">
        <f t="shared" si="2"/>
        <v>71</v>
      </c>
      <c r="I9" s="13"/>
    </row>
    <row r="10" spans="1:9" s="16" customFormat="1" ht="24.95" customHeight="1">
      <c r="A10" s="9" t="s">
        <v>28</v>
      </c>
      <c r="B10" s="4" t="s">
        <v>29</v>
      </c>
      <c r="C10" s="4" t="s">
        <v>30</v>
      </c>
      <c r="D10" s="5">
        <v>57.9</v>
      </c>
      <c r="E10" s="18">
        <f t="shared" si="0"/>
        <v>28.95</v>
      </c>
      <c r="F10" s="18">
        <v>85</v>
      </c>
      <c r="G10" s="19">
        <f t="shared" si="1"/>
        <v>42.5</v>
      </c>
      <c r="H10" s="19">
        <f t="shared" si="2"/>
        <v>71.45</v>
      </c>
      <c r="I10" s="13"/>
    </row>
    <row r="11" spans="1:9" s="16" customFormat="1" ht="24.95" customHeight="1">
      <c r="A11" s="9" t="s">
        <v>28</v>
      </c>
      <c r="B11" s="4" t="s">
        <v>31</v>
      </c>
      <c r="C11" s="4" t="s">
        <v>32</v>
      </c>
      <c r="D11" s="5">
        <v>55.3</v>
      </c>
      <c r="E11" s="18">
        <f t="shared" si="0"/>
        <v>27.65</v>
      </c>
      <c r="F11" s="18">
        <v>84.6</v>
      </c>
      <c r="G11" s="19">
        <f t="shared" si="1"/>
        <v>42.3</v>
      </c>
      <c r="H11" s="19">
        <f t="shared" si="2"/>
        <v>69.949999999999989</v>
      </c>
      <c r="I11" s="13"/>
    </row>
    <row r="12" spans="1:9" s="16" customFormat="1" ht="24.95" customHeight="1">
      <c r="A12" s="9" t="s">
        <v>33</v>
      </c>
      <c r="B12" s="4" t="s">
        <v>34</v>
      </c>
      <c r="C12" s="4" t="s">
        <v>35</v>
      </c>
      <c r="D12" s="5">
        <v>53.6</v>
      </c>
      <c r="E12" s="18">
        <f>D12*0.5</f>
        <v>26.8</v>
      </c>
      <c r="F12" s="18">
        <v>82.74</v>
      </c>
      <c r="G12" s="19">
        <f>F12*0.5</f>
        <v>41.37</v>
      </c>
      <c r="H12" s="19">
        <f>E12+G12</f>
        <v>68.17</v>
      </c>
      <c r="I12" s="13"/>
    </row>
    <row r="13" spans="1:9" s="16" customFormat="1" ht="24.95" customHeight="1">
      <c r="A13" s="9" t="s">
        <v>36</v>
      </c>
      <c r="B13" s="4" t="s">
        <v>37</v>
      </c>
      <c r="C13" s="4" t="s">
        <v>38</v>
      </c>
      <c r="D13" s="5">
        <v>67.8</v>
      </c>
      <c r="E13" s="18">
        <f t="shared" si="0"/>
        <v>33.9</v>
      </c>
      <c r="F13" s="18">
        <v>85.8</v>
      </c>
      <c r="G13" s="19">
        <f t="shared" si="1"/>
        <v>42.9</v>
      </c>
      <c r="H13" s="19">
        <f t="shared" si="2"/>
        <v>76.8</v>
      </c>
      <c r="I13" s="13"/>
    </row>
    <row r="14" spans="1:9" s="16" customFormat="1" ht="24.95" customHeight="1">
      <c r="A14" s="9" t="s">
        <v>39</v>
      </c>
      <c r="B14" s="4" t="s">
        <v>40</v>
      </c>
      <c r="C14" s="4" t="s">
        <v>41</v>
      </c>
      <c r="D14" s="5">
        <v>65.099999999999994</v>
      </c>
      <c r="E14" s="18">
        <f t="shared" ref="E14:E16" si="3">D14*0.5</f>
        <v>32.549999999999997</v>
      </c>
      <c r="F14" s="18">
        <v>82</v>
      </c>
      <c r="G14" s="19">
        <f t="shared" ref="G14:G16" si="4">F14*0.5</f>
        <v>41</v>
      </c>
      <c r="H14" s="19">
        <f t="shared" ref="H14:H16" si="5">E14+G14</f>
        <v>73.55</v>
      </c>
      <c r="I14" s="13"/>
    </row>
    <row r="15" spans="1:9" s="16" customFormat="1" ht="24.95" customHeight="1">
      <c r="A15" s="9" t="s">
        <v>39</v>
      </c>
      <c r="B15" s="4" t="s">
        <v>44</v>
      </c>
      <c r="C15" s="4" t="s">
        <v>45</v>
      </c>
      <c r="D15" s="5">
        <v>59.7</v>
      </c>
      <c r="E15" s="18">
        <f t="shared" si="3"/>
        <v>29.85</v>
      </c>
      <c r="F15" s="18">
        <v>83.64</v>
      </c>
      <c r="G15" s="19">
        <f t="shared" si="4"/>
        <v>41.82</v>
      </c>
      <c r="H15" s="19">
        <f t="shared" si="5"/>
        <v>71.67</v>
      </c>
      <c r="I15" s="13"/>
    </row>
    <row r="16" spans="1:9" s="16" customFormat="1" ht="24.95" customHeight="1">
      <c r="A16" s="9" t="s">
        <v>39</v>
      </c>
      <c r="B16" s="4" t="s">
        <v>42</v>
      </c>
      <c r="C16" s="4" t="s">
        <v>43</v>
      </c>
      <c r="D16" s="5">
        <v>60</v>
      </c>
      <c r="E16" s="18">
        <f t="shared" si="3"/>
        <v>30</v>
      </c>
      <c r="F16" s="18">
        <v>82.6</v>
      </c>
      <c r="G16" s="19">
        <f t="shared" si="4"/>
        <v>41.3</v>
      </c>
      <c r="H16" s="19">
        <f t="shared" si="5"/>
        <v>71.3</v>
      </c>
      <c r="I16" s="13"/>
    </row>
    <row r="17" spans="1:9" s="16" customFormat="1" ht="24.95" customHeight="1">
      <c r="A17" s="9" t="s">
        <v>46</v>
      </c>
      <c r="B17" s="4" t="s">
        <v>47</v>
      </c>
      <c r="C17" s="4" t="s">
        <v>48</v>
      </c>
      <c r="D17" s="5">
        <v>65.099999999999994</v>
      </c>
      <c r="E17" s="18">
        <f t="shared" ref="E17:E19" si="6">D17*0.5</f>
        <v>32.549999999999997</v>
      </c>
      <c r="F17" s="18">
        <v>80.739999999999995</v>
      </c>
      <c r="G17" s="19">
        <f t="shared" si="1"/>
        <v>40.369999999999997</v>
      </c>
      <c r="H17" s="19">
        <f t="shared" ref="H17:H27" si="7">E17+G17</f>
        <v>72.919999999999987</v>
      </c>
      <c r="I17" s="13"/>
    </row>
    <row r="18" spans="1:9" s="16" customFormat="1" ht="24.95" customHeight="1">
      <c r="A18" s="9" t="s">
        <v>49</v>
      </c>
      <c r="B18" s="4" t="s">
        <v>50</v>
      </c>
      <c r="C18" s="4" t="s">
        <v>51</v>
      </c>
      <c r="D18" s="5">
        <v>62.5</v>
      </c>
      <c r="E18" s="18">
        <f t="shared" si="6"/>
        <v>31.25</v>
      </c>
      <c r="F18" s="18">
        <v>82.98</v>
      </c>
      <c r="G18" s="19">
        <f t="shared" si="1"/>
        <v>41.49</v>
      </c>
      <c r="H18" s="19">
        <f t="shared" si="7"/>
        <v>72.740000000000009</v>
      </c>
      <c r="I18" s="13"/>
    </row>
    <row r="19" spans="1:9" s="16" customFormat="1" ht="24.95" customHeight="1">
      <c r="A19" s="9" t="s">
        <v>49</v>
      </c>
      <c r="B19" s="4" t="s">
        <v>52</v>
      </c>
      <c r="C19" s="4" t="s">
        <v>53</v>
      </c>
      <c r="D19" s="5">
        <v>58.4</v>
      </c>
      <c r="E19" s="18">
        <f t="shared" si="6"/>
        <v>29.2</v>
      </c>
      <c r="F19" s="18">
        <v>82.6</v>
      </c>
      <c r="G19" s="19">
        <f t="shared" si="1"/>
        <v>41.3</v>
      </c>
      <c r="H19" s="19">
        <f t="shared" si="7"/>
        <v>70.5</v>
      </c>
      <c r="I19" s="13"/>
    </row>
    <row r="20" spans="1:9" s="16" customFormat="1" ht="24.95" customHeight="1">
      <c r="A20" s="9" t="s">
        <v>54</v>
      </c>
      <c r="B20" s="4" t="s">
        <v>55</v>
      </c>
      <c r="C20" s="4" t="s">
        <v>56</v>
      </c>
      <c r="D20" s="5">
        <v>65</v>
      </c>
      <c r="E20" s="18">
        <f t="shared" ref="E20:E25" si="8">D20*0.5</f>
        <v>32.5</v>
      </c>
      <c r="F20" s="18">
        <v>83.3</v>
      </c>
      <c r="G20" s="19">
        <f t="shared" ref="G20:G22" si="9">F20*0.5</f>
        <v>41.65</v>
      </c>
      <c r="H20" s="19">
        <f t="shared" ref="H20:H22" si="10">E20+G20</f>
        <v>74.150000000000006</v>
      </c>
      <c r="I20" s="13"/>
    </row>
    <row r="21" spans="1:9" s="16" customFormat="1" ht="24.95" customHeight="1">
      <c r="A21" s="9" t="s">
        <v>54</v>
      </c>
      <c r="B21" s="4" t="s">
        <v>57</v>
      </c>
      <c r="C21" s="4" t="s">
        <v>58</v>
      </c>
      <c r="D21" s="5">
        <v>61.4</v>
      </c>
      <c r="E21" s="18">
        <f t="shared" si="8"/>
        <v>30.7</v>
      </c>
      <c r="F21" s="18">
        <v>83.8</v>
      </c>
      <c r="G21" s="19">
        <f t="shared" si="9"/>
        <v>41.9</v>
      </c>
      <c r="H21" s="19">
        <f t="shared" si="10"/>
        <v>72.599999999999994</v>
      </c>
      <c r="I21" s="13"/>
    </row>
    <row r="22" spans="1:9" s="16" customFormat="1" ht="24.95" customHeight="1">
      <c r="A22" s="9" t="s">
        <v>54</v>
      </c>
      <c r="B22" s="4" t="s">
        <v>59</v>
      </c>
      <c r="C22" s="4" t="s">
        <v>60</v>
      </c>
      <c r="D22" s="5">
        <v>57.4</v>
      </c>
      <c r="E22" s="18">
        <f t="shared" si="8"/>
        <v>28.7</v>
      </c>
      <c r="F22" s="18">
        <v>82.3</v>
      </c>
      <c r="G22" s="19">
        <f t="shared" si="9"/>
        <v>41.15</v>
      </c>
      <c r="H22" s="19">
        <f t="shared" si="10"/>
        <v>69.849999999999994</v>
      </c>
      <c r="I22" s="13"/>
    </row>
    <row r="23" spans="1:9" s="16" customFormat="1" ht="24.95" customHeight="1">
      <c r="A23" s="9" t="s">
        <v>61</v>
      </c>
      <c r="B23" s="4" t="s">
        <v>62</v>
      </c>
      <c r="C23" s="4" t="s">
        <v>63</v>
      </c>
      <c r="D23" s="5">
        <v>60.6</v>
      </c>
      <c r="E23" s="18">
        <f t="shared" si="8"/>
        <v>30.3</v>
      </c>
      <c r="F23" s="18">
        <v>78.599999999999994</v>
      </c>
      <c r="G23" s="19">
        <f t="shared" ref="G23:G25" si="11">F23*0.5</f>
        <v>39.299999999999997</v>
      </c>
      <c r="H23" s="19">
        <f t="shared" ref="H23:H25" si="12">E23+G23</f>
        <v>69.599999999999994</v>
      </c>
      <c r="I23" s="13"/>
    </row>
    <row r="24" spans="1:9" s="16" customFormat="1" ht="24.95" customHeight="1">
      <c r="A24" s="9" t="s">
        <v>61</v>
      </c>
      <c r="B24" s="4" t="s">
        <v>64</v>
      </c>
      <c r="C24" s="4" t="s">
        <v>65</v>
      </c>
      <c r="D24" s="5">
        <v>55.2</v>
      </c>
      <c r="E24" s="18">
        <f t="shared" si="8"/>
        <v>27.6</v>
      </c>
      <c r="F24" s="18">
        <v>83</v>
      </c>
      <c r="G24" s="19">
        <f t="shared" si="11"/>
        <v>41.5</v>
      </c>
      <c r="H24" s="19">
        <f t="shared" si="12"/>
        <v>69.099999999999994</v>
      </c>
      <c r="I24" s="13"/>
    </row>
    <row r="25" spans="1:9" s="16" customFormat="1" ht="24.95" customHeight="1">
      <c r="A25" s="9" t="s">
        <v>61</v>
      </c>
      <c r="B25" s="4" t="s">
        <v>66</v>
      </c>
      <c r="C25" s="4" t="s">
        <v>67</v>
      </c>
      <c r="D25" s="5">
        <v>55</v>
      </c>
      <c r="E25" s="18">
        <f t="shared" si="8"/>
        <v>27.5</v>
      </c>
      <c r="F25" s="18">
        <v>79.900000000000006</v>
      </c>
      <c r="G25" s="19">
        <f t="shared" si="11"/>
        <v>39.950000000000003</v>
      </c>
      <c r="H25" s="19">
        <f t="shared" si="12"/>
        <v>67.45</v>
      </c>
      <c r="I25" s="13"/>
    </row>
    <row r="26" spans="1:9" s="16" customFormat="1" ht="24.95" customHeight="1">
      <c r="A26" s="9" t="s">
        <v>68</v>
      </c>
      <c r="B26" s="4" t="s">
        <v>69</v>
      </c>
      <c r="C26" s="4" t="s">
        <v>70</v>
      </c>
      <c r="D26" s="5">
        <v>62.1</v>
      </c>
      <c r="E26" s="18">
        <f t="shared" ref="E26:E36" si="13">D26*0.5</f>
        <v>31.05</v>
      </c>
      <c r="F26" s="18">
        <v>79.28</v>
      </c>
      <c r="G26" s="19">
        <f t="shared" si="1"/>
        <v>39.64</v>
      </c>
      <c r="H26" s="19">
        <f t="shared" si="7"/>
        <v>70.69</v>
      </c>
      <c r="I26" s="13"/>
    </row>
    <row r="27" spans="1:9" s="16" customFormat="1" ht="24.95" customHeight="1">
      <c r="A27" s="9" t="s">
        <v>71</v>
      </c>
      <c r="B27" s="4" t="s">
        <v>72</v>
      </c>
      <c r="C27" s="4" t="s">
        <v>73</v>
      </c>
      <c r="D27" s="5">
        <v>44.4</v>
      </c>
      <c r="E27" s="18">
        <f t="shared" si="13"/>
        <v>22.2</v>
      </c>
      <c r="F27" s="18">
        <v>82.8</v>
      </c>
      <c r="G27" s="19">
        <f t="shared" si="1"/>
        <v>41.4</v>
      </c>
      <c r="H27" s="19">
        <f t="shared" si="7"/>
        <v>63.599999999999994</v>
      </c>
      <c r="I27" s="13"/>
    </row>
    <row r="28" spans="1:9" s="16" customFormat="1" ht="24.95" customHeight="1">
      <c r="A28" s="9" t="s">
        <v>74</v>
      </c>
      <c r="B28" s="4" t="s">
        <v>75</v>
      </c>
      <c r="C28" s="4" t="s">
        <v>76</v>
      </c>
      <c r="D28" s="5">
        <v>64.2</v>
      </c>
      <c r="E28" s="18">
        <f t="shared" ref="E28:E35" si="14">D28*0.5</f>
        <v>32.1</v>
      </c>
      <c r="F28" s="18">
        <v>82.98</v>
      </c>
      <c r="G28" s="19">
        <f t="shared" ref="G28:G32" si="15">F28*0.5</f>
        <v>41.49</v>
      </c>
      <c r="H28" s="19">
        <f t="shared" ref="H28:H32" si="16">E28+G28</f>
        <v>73.59</v>
      </c>
      <c r="I28" s="13"/>
    </row>
    <row r="29" spans="1:9" s="16" customFormat="1" ht="24.95" customHeight="1">
      <c r="A29" s="9" t="s">
        <v>74</v>
      </c>
      <c r="B29" s="4" t="s">
        <v>77</v>
      </c>
      <c r="C29" s="4" t="s">
        <v>78</v>
      </c>
      <c r="D29" s="5">
        <v>57.6</v>
      </c>
      <c r="E29" s="18">
        <f t="shared" si="14"/>
        <v>28.8</v>
      </c>
      <c r="F29" s="18">
        <v>82.72</v>
      </c>
      <c r="G29" s="19">
        <f t="shared" si="15"/>
        <v>41.36</v>
      </c>
      <c r="H29" s="19">
        <f t="shared" si="16"/>
        <v>70.16</v>
      </c>
      <c r="I29" s="13"/>
    </row>
    <row r="30" spans="1:9" s="16" customFormat="1" ht="24.95" customHeight="1">
      <c r="A30" s="9" t="s">
        <v>79</v>
      </c>
      <c r="B30" s="4" t="s">
        <v>80</v>
      </c>
      <c r="C30" s="4" t="s">
        <v>81</v>
      </c>
      <c r="D30" s="5">
        <v>60.5</v>
      </c>
      <c r="E30" s="18">
        <f t="shared" si="14"/>
        <v>30.25</v>
      </c>
      <c r="F30" s="18">
        <v>82.8</v>
      </c>
      <c r="G30" s="19">
        <f t="shared" si="15"/>
        <v>41.4</v>
      </c>
      <c r="H30" s="19">
        <f t="shared" si="16"/>
        <v>71.650000000000006</v>
      </c>
      <c r="I30" s="15"/>
    </row>
    <row r="31" spans="1:9" s="16" customFormat="1" ht="24.95" customHeight="1">
      <c r="A31" s="9" t="s">
        <v>79</v>
      </c>
      <c r="B31" s="4" t="s">
        <v>82</v>
      </c>
      <c r="C31" s="4" t="s">
        <v>83</v>
      </c>
      <c r="D31" s="5">
        <v>59.5</v>
      </c>
      <c r="E31" s="18">
        <f t="shared" si="14"/>
        <v>29.75</v>
      </c>
      <c r="F31" s="18">
        <v>83.4</v>
      </c>
      <c r="G31" s="19">
        <f t="shared" si="15"/>
        <v>41.7</v>
      </c>
      <c r="H31" s="19">
        <f t="shared" si="16"/>
        <v>71.45</v>
      </c>
      <c r="I31" s="15"/>
    </row>
    <row r="32" spans="1:9" s="16" customFormat="1" ht="24.95" customHeight="1">
      <c r="A32" s="9" t="s">
        <v>79</v>
      </c>
      <c r="B32" s="4" t="s">
        <v>84</v>
      </c>
      <c r="C32" s="4" t="s">
        <v>85</v>
      </c>
      <c r="D32" s="5">
        <v>55.6</v>
      </c>
      <c r="E32" s="18">
        <f t="shared" si="14"/>
        <v>27.8</v>
      </c>
      <c r="F32" s="18">
        <v>87</v>
      </c>
      <c r="G32" s="19">
        <f t="shared" si="15"/>
        <v>43.5</v>
      </c>
      <c r="H32" s="19">
        <f t="shared" si="16"/>
        <v>71.3</v>
      </c>
      <c r="I32" s="15"/>
    </row>
    <row r="33" spans="1:9" s="16" customFormat="1" ht="24.95" customHeight="1">
      <c r="A33" s="9" t="s">
        <v>86</v>
      </c>
      <c r="B33" s="4" t="s">
        <v>87</v>
      </c>
      <c r="C33" s="4" t="s">
        <v>88</v>
      </c>
      <c r="D33" s="5">
        <v>63.3</v>
      </c>
      <c r="E33" s="18">
        <f t="shared" si="14"/>
        <v>31.65</v>
      </c>
      <c r="F33" s="18">
        <v>79.94</v>
      </c>
      <c r="G33" s="19">
        <f t="shared" ref="G33:G35" si="17">F33*0.5</f>
        <v>39.97</v>
      </c>
      <c r="H33" s="19">
        <f t="shared" ref="H33:H35" si="18">E33+G33</f>
        <v>71.62</v>
      </c>
      <c r="I33" s="15"/>
    </row>
    <row r="34" spans="1:9" s="16" customFormat="1" ht="24.95" customHeight="1">
      <c r="A34" s="9" t="s">
        <v>86</v>
      </c>
      <c r="B34" s="4" t="s">
        <v>91</v>
      </c>
      <c r="C34" s="4" t="s">
        <v>92</v>
      </c>
      <c r="D34" s="5">
        <v>60.8</v>
      </c>
      <c r="E34" s="18">
        <f t="shared" si="14"/>
        <v>30.4</v>
      </c>
      <c r="F34" s="18">
        <v>79.819999999999993</v>
      </c>
      <c r="G34" s="19">
        <f t="shared" si="17"/>
        <v>39.909999999999997</v>
      </c>
      <c r="H34" s="19">
        <f t="shared" si="18"/>
        <v>70.31</v>
      </c>
      <c r="I34" s="15"/>
    </row>
    <row r="35" spans="1:9" s="16" customFormat="1" ht="24.95" customHeight="1">
      <c r="A35" s="9" t="s">
        <v>86</v>
      </c>
      <c r="B35" s="4" t="s">
        <v>89</v>
      </c>
      <c r="C35" s="4" t="s">
        <v>90</v>
      </c>
      <c r="D35" s="5">
        <v>61</v>
      </c>
      <c r="E35" s="18">
        <f t="shared" si="14"/>
        <v>30.5</v>
      </c>
      <c r="F35" s="18">
        <v>79.3</v>
      </c>
      <c r="G35" s="19">
        <f t="shared" si="17"/>
        <v>39.65</v>
      </c>
      <c r="H35" s="19">
        <f t="shared" si="18"/>
        <v>70.150000000000006</v>
      </c>
      <c r="I35" s="15"/>
    </row>
    <row r="36" spans="1:9" s="16" customFormat="1" ht="24.95" customHeight="1">
      <c r="A36" s="9" t="s">
        <v>93</v>
      </c>
      <c r="B36" s="4" t="s">
        <v>94</v>
      </c>
      <c r="C36" s="4" t="s">
        <v>95</v>
      </c>
      <c r="D36" s="5">
        <v>58</v>
      </c>
      <c r="E36" s="18">
        <f t="shared" si="13"/>
        <v>29</v>
      </c>
      <c r="F36" s="18">
        <v>82</v>
      </c>
      <c r="G36" s="19">
        <f t="shared" ref="G36" si="19">F36*0.5</f>
        <v>41</v>
      </c>
      <c r="H36" s="19">
        <f t="shared" ref="H36" si="20">E36+G36</f>
        <v>70</v>
      </c>
      <c r="I36" s="15"/>
    </row>
    <row r="37" spans="1:9" s="16" customFormat="1" ht="24.95" customHeight="1">
      <c r="A37" s="9" t="s">
        <v>96</v>
      </c>
      <c r="B37" s="4" t="s">
        <v>97</v>
      </c>
      <c r="C37" s="4" t="s">
        <v>98</v>
      </c>
      <c r="D37" s="5">
        <v>72.5</v>
      </c>
      <c r="E37" s="18">
        <f t="shared" ref="E37:E48" si="21">D37*0.5</f>
        <v>36.25</v>
      </c>
      <c r="F37" s="18">
        <v>77.900000000000006</v>
      </c>
      <c r="G37" s="19">
        <f t="shared" ref="G37:G40" si="22">F37*0.5</f>
        <v>38.950000000000003</v>
      </c>
      <c r="H37" s="19">
        <f t="shared" ref="H37:H40" si="23">E37+G37</f>
        <v>75.2</v>
      </c>
      <c r="I37" s="15"/>
    </row>
    <row r="38" spans="1:9" s="16" customFormat="1" ht="24.95" customHeight="1">
      <c r="A38" s="9" t="s">
        <v>96</v>
      </c>
      <c r="B38" s="4" t="s">
        <v>99</v>
      </c>
      <c r="C38" s="4" t="s">
        <v>100</v>
      </c>
      <c r="D38" s="5">
        <v>63.6</v>
      </c>
      <c r="E38" s="18">
        <f t="shared" si="21"/>
        <v>31.8</v>
      </c>
      <c r="F38" s="18">
        <v>83.9</v>
      </c>
      <c r="G38" s="19">
        <f t="shared" si="22"/>
        <v>41.95</v>
      </c>
      <c r="H38" s="19">
        <f t="shared" si="23"/>
        <v>73.75</v>
      </c>
      <c r="I38" s="15"/>
    </row>
    <row r="39" spans="1:9" s="16" customFormat="1" ht="24.95" customHeight="1">
      <c r="A39" s="9" t="s">
        <v>96</v>
      </c>
      <c r="B39" s="4" t="s">
        <v>101</v>
      </c>
      <c r="C39" s="4" t="s">
        <v>102</v>
      </c>
      <c r="D39" s="5">
        <v>62.4</v>
      </c>
      <c r="E39" s="18">
        <f t="shared" si="21"/>
        <v>31.2</v>
      </c>
      <c r="F39" s="18">
        <v>80.42</v>
      </c>
      <c r="G39" s="19">
        <f t="shared" si="22"/>
        <v>40.21</v>
      </c>
      <c r="H39" s="19">
        <f t="shared" si="23"/>
        <v>71.41</v>
      </c>
      <c r="I39" s="15"/>
    </row>
    <row r="40" spans="1:9" s="17" customFormat="1" ht="24.95" customHeight="1">
      <c r="A40" s="9" t="s">
        <v>103</v>
      </c>
      <c r="B40" s="4" t="s">
        <v>104</v>
      </c>
      <c r="C40" s="4" t="s">
        <v>105</v>
      </c>
      <c r="D40" s="5">
        <v>34.1</v>
      </c>
      <c r="E40" s="18">
        <f t="shared" si="21"/>
        <v>17.05</v>
      </c>
      <c r="F40" s="20">
        <v>79.400000000000006</v>
      </c>
      <c r="G40" s="19">
        <f t="shared" si="22"/>
        <v>39.700000000000003</v>
      </c>
      <c r="H40" s="19">
        <f t="shared" si="23"/>
        <v>56.75</v>
      </c>
      <c r="I40" s="15"/>
    </row>
    <row r="41" spans="1:9" s="17" customFormat="1" ht="24.95" customHeight="1">
      <c r="A41" s="9" t="s">
        <v>106</v>
      </c>
      <c r="B41" s="4" t="s">
        <v>107</v>
      </c>
      <c r="C41" s="4" t="s">
        <v>108</v>
      </c>
      <c r="D41" s="5">
        <v>56.2</v>
      </c>
      <c r="E41" s="18">
        <f t="shared" si="21"/>
        <v>28.1</v>
      </c>
      <c r="F41" s="20">
        <v>84.2</v>
      </c>
      <c r="G41" s="19">
        <f t="shared" ref="G41:G56" si="24">F41*0.5</f>
        <v>42.1</v>
      </c>
      <c r="H41" s="19">
        <f t="shared" ref="H41:H56" si="25">E41+G41</f>
        <v>70.2</v>
      </c>
      <c r="I41" s="15"/>
    </row>
    <row r="42" spans="1:9" s="17" customFormat="1" ht="24.95" customHeight="1">
      <c r="A42" s="9" t="s">
        <v>109</v>
      </c>
      <c r="B42" s="4" t="s">
        <v>112</v>
      </c>
      <c r="C42" s="4" t="s">
        <v>113</v>
      </c>
      <c r="D42" s="5">
        <v>59.7</v>
      </c>
      <c r="E42" s="18">
        <f t="shared" si="21"/>
        <v>29.85</v>
      </c>
      <c r="F42" s="20">
        <v>87.4</v>
      </c>
      <c r="G42" s="19">
        <f t="shared" si="24"/>
        <v>43.7</v>
      </c>
      <c r="H42" s="19">
        <f t="shared" si="25"/>
        <v>73.550000000000011</v>
      </c>
      <c r="I42" s="15"/>
    </row>
    <row r="43" spans="1:9" s="17" customFormat="1" ht="24.95" customHeight="1">
      <c r="A43" s="9" t="s">
        <v>109</v>
      </c>
      <c r="B43" s="4" t="s">
        <v>114</v>
      </c>
      <c r="C43" s="4" t="s">
        <v>115</v>
      </c>
      <c r="D43" s="5">
        <v>59.6</v>
      </c>
      <c r="E43" s="18">
        <f t="shared" si="21"/>
        <v>29.8</v>
      </c>
      <c r="F43" s="20">
        <v>85.8</v>
      </c>
      <c r="G43" s="19">
        <f t="shared" si="24"/>
        <v>42.9</v>
      </c>
      <c r="H43" s="19">
        <f t="shared" si="25"/>
        <v>72.7</v>
      </c>
      <c r="I43" s="15"/>
    </row>
    <row r="44" spans="1:9" s="17" customFormat="1" ht="24.95" customHeight="1">
      <c r="A44" s="9" t="s">
        <v>109</v>
      </c>
      <c r="B44" s="4" t="s">
        <v>110</v>
      </c>
      <c r="C44" s="4" t="s">
        <v>111</v>
      </c>
      <c r="D44" s="5">
        <v>59.7</v>
      </c>
      <c r="E44" s="18">
        <f t="shared" si="21"/>
        <v>29.85</v>
      </c>
      <c r="F44" s="20">
        <v>85.6</v>
      </c>
      <c r="G44" s="19">
        <f t="shared" si="24"/>
        <v>42.8</v>
      </c>
      <c r="H44" s="19">
        <f t="shared" si="25"/>
        <v>72.650000000000006</v>
      </c>
      <c r="I44" s="15"/>
    </row>
    <row r="45" spans="1:9" s="17" customFormat="1" ht="24.95" customHeight="1">
      <c r="A45" s="9" t="s">
        <v>116</v>
      </c>
      <c r="B45" s="4" t="s">
        <v>119</v>
      </c>
      <c r="C45" s="4" t="s">
        <v>120</v>
      </c>
      <c r="D45" s="5">
        <v>62.6</v>
      </c>
      <c r="E45" s="18">
        <f t="shared" si="21"/>
        <v>31.3</v>
      </c>
      <c r="F45" s="20">
        <v>80.56</v>
      </c>
      <c r="G45" s="19">
        <f t="shared" si="24"/>
        <v>40.28</v>
      </c>
      <c r="H45" s="19">
        <f t="shared" si="25"/>
        <v>71.58</v>
      </c>
      <c r="I45" s="15"/>
    </row>
    <row r="46" spans="1:9" s="17" customFormat="1" ht="24.95" customHeight="1">
      <c r="A46" s="9" t="s">
        <v>116</v>
      </c>
      <c r="B46" s="4" t="s">
        <v>117</v>
      </c>
      <c r="C46" s="4" t="s">
        <v>118</v>
      </c>
      <c r="D46" s="5">
        <v>63.9</v>
      </c>
      <c r="E46" s="18">
        <f t="shared" si="21"/>
        <v>31.95</v>
      </c>
      <c r="F46" s="20">
        <v>76.900000000000006</v>
      </c>
      <c r="G46" s="19">
        <f t="shared" si="24"/>
        <v>38.450000000000003</v>
      </c>
      <c r="H46" s="19">
        <f t="shared" si="25"/>
        <v>70.400000000000006</v>
      </c>
      <c r="I46" s="15"/>
    </row>
    <row r="47" spans="1:9" s="17" customFormat="1" ht="24.95" customHeight="1">
      <c r="A47" s="9" t="s">
        <v>116</v>
      </c>
      <c r="B47" s="4" t="s">
        <v>121</v>
      </c>
      <c r="C47" s="4" t="s">
        <v>122</v>
      </c>
      <c r="D47" s="5">
        <v>60.8</v>
      </c>
      <c r="E47" s="18">
        <f t="shared" si="21"/>
        <v>30.4</v>
      </c>
      <c r="F47" s="20">
        <v>79.08</v>
      </c>
      <c r="G47" s="19">
        <f t="shared" si="24"/>
        <v>39.54</v>
      </c>
      <c r="H47" s="19">
        <f t="shared" si="25"/>
        <v>69.94</v>
      </c>
      <c r="I47" s="15"/>
    </row>
    <row r="48" spans="1:9" s="17" customFormat="1" ht="24.95" customHeight="1">
      <c r="A48" s="9" t="s">
        <v>116</v>
      </c>
      <c r="B48" s="4" t="s">
        <v>123</v>
      </c>
      <c r="C48" s="4" t="s">
        <v>124</v>
      </c>
      <c r="D48" s="5">
        <v>59.6</v>
      </c>
      <c r="E48" s="18">
        <f t="shared" si="21"/>
        <v>29.8</v>
      </c>
      <c r="F48" s="20">
        <v>80.06</v>
      </c>
      <c r="G48" s="19">
        <f t="shared" si="24"/>
        <v>40.03</v>
      </c>
      <c r="H48" s="19">
        <f t="shared" si="25"/>
        <v>69.83</v>
      </c>
      <c r="I48" s="15"/>
    </row>
    <row r="49" spans="1:9" s="17" customFormat="1" ht="24.95" customHeight="1">
      <c r="A49" s="9" t="s">
        <v>125</v>
      </c>
      <c r="B49" s="4" t="s">
        <v>126</v>
      </c>
      <c r="C49" s="4" t="s">
        <v>127</v>
      </c>
      <c r="D49" s="5">
        <v>65</v>
      </c>
      <c r="E49" s="18">
        <f t="shared" ref="E49:E60" si="26">D49*0.5</f>
        <v>32.5</v>
      </c>
      <c r="F49" s="20">
        <v>85</v>
      </c>
      <c r="G49" s="19">
        <f t="shared" si="24"/>
        <v>42.5</v>
      </c>
      <c r="H49" s="19">
        <f t="shared" si="25"/>
        <v>75</v>
      </c>
      <c r="I49" s="15"/>
    </row>
    <row r="50" spans="1:9" s="17" customFormat="1" ht="24.95" customHeight="1">
      <c r="A50" s="9" t="s">
        <v>125</v>
      </c>
      <c r="B50" s="4" t="s">
        <v>128</v>
      </c>
      <c r="C50" s="4" t="s">
        <v>129</v>
      </c>
      <c r="D50" s="5">
        <v>61.2</v>
      </c>
      <c r="E50" s="18">
        <f t="shared" si="26"/>
        <v>30.6</v>
      </c>
      <c r="F50" s="20">
        <v>84</v>
      </c>
      <c r="G50" s="19">
        <f t="shared" si="24"/>
        <v>42</v>
      </c>
      <c r="H50" s="19">
        <f t="shared" si="25"/>
        <v>72.599999999999994</v>
      </c>
      <c r="I50" s="15"/>
    </row>
    <row r="51" spans="1:9" s="17" customFormat="1" ht="24.95" customHeight="1">
      <c r="A51" s="9" t="s">
        <v>125</v>
      </c>
      <c r="B51" s="4" t="s">
        <v>132</v>
      </c>
      <c r="C51" s="4" t="s">
        <v>133</v>
      </c>
      <c r="D51" s="5">
        <v>56.9</v>
      </c>
      <c r="E51" s="18">
        <f t="shared" si="26"/>
        <v>28.45</v>
      </c>
      <c r="F51" s="20">
        <v>87.2</v>
      </c>
      <c r="G51" s="19">
        <f t="shared" si="24"/>
        <v>43.6</v>
      </c>
      <c r="H51" s="19">
        <f t="shared" si="25"/>
        <v>72.05</v>
      </c>
      <c r="I51" s="15"/>
    </row>
    <row r="52" spans="1:9" s="17" customFormat="1" ht="24.95" customHeight="1">
      <c r="A52" s="9" t="s">
        <v>125</v>
      </c>
      <c r="B52" s="4" t="s">
        <v>130</v>
      </c>
      <c r="C52" s="4" t="s">
        <v>131</v>
      </c>
      <c r="D52" s="5">
        <v>58.3</v>
      </c>
      <c r="E52" s="18">
        <f t="shared" si="26"/>
        <v>29.15</v>
      </c>
      <c r="F52" s="20">
        <v>85.6</v>
      </c>
      <c r="G52" s="19">
        <f t="shared" si="24"/>
        <v>42.8</v>
      </c>
      <c r="H52" s="19">
        <f t="shared" si="25"/>
        <v>71.949999999999989</v>
      </c>
      <c r="I52" s="15"/>
    </row>
    <row r="53" spans="1:9" s="17" customFormat="1" ht="24.95" customHeight="1">
      <c r="A53" s="9" t="s">
        <v>134</v>
      </c>
      <c r="B53" s="4" t="s">
        <v>135</v>
      </c>
      <c r="C53" s="4" t="s">
        <v>136</v>
      </c>
      <c r="D53" s="5">
        <v>71.599999999999994</v>
      </c>
      <c r="E53" s="18">
        <f t="shared" si="26"/>
        <v>35.799999999999997</v>
      </c>
      <c r="F53" s="20">
        <v>84.8</v>
      </c>
      <c r="G53" s="19">
        <f t="shared" si="24"/>
        <v>42.4</v>
      </c>
      <c r="H53" s="19">
        <f t="shared" si="25"/>
        <v>78.199999999999989</v>
      </c>
      <c r="I53" s="15"/>
    </row>
    <row r="54" spans="1:9" s="17" customFormat="1" ht="24.95" customHeight="1">
      <c r="A54" s="9" t="s">
        <v>134</v>
      </c>
      <c r="B54" s="4" t="s">
        <v>137</v>
      </c>
      <c r="C54" s="4" t="s">
        <v>138</v>
      </c>
      <c r="D54" s="5">
        <v>63.4</v>
      </c>
      <c r="E54" s="18">
        <f t="shared" si="26"/>
        <v>31.7</v>
      </c>
      <c r="F54" s="20">
        <v>85.6</v>
      </c>
      <c r="G54" s="19">
        <f t="shared" si="24"/>
        <v>42.8</v>
      </c>
      <c r="H54" s="19">
        <f t="shared" si="25"/>
        <v>74.5</v>
      </c>
      <c r="I54" s="15"/>
    </row>
    <row r="55" spans="1:9" s="17" customFormat="1" ht="24.95" customHeight="1">
      <c r="A55" s="9" t="s">
        <v>134</v>
      </c>
      <c r="B55" s="4" t="s">
        <v>141</v>
      </c>
      <c r="C55" s="4" t="s">
        <v>142</v>
      </c>
      <c r="D55" s="5">
        <v>58.2</v>
      </c>
      <c r="E55" s="18">
        <f t="shared" si="26"/>
        <v>29.1</v>
      </c>
      <c r="F55" s="20">
        <v>85.2</v>
      </c>
      <c r="G55" s="19">
        <f t="shared" si="24"/>
        <v>42.6</v>
      </c>
      <c r="H55" s="19">
        <f t="shared" si="25"/>
        <v>71.7</v>
      </c>
      <c r="I55" s="15"/>
    </row>
    <row r="56" spans="1:9" s="17" customFormat="1" ht="24.95" customHeight="1">
      <c r="A56" s="9" t="s">
        <v>134</v>
      </c>
      <c r="B56" s="4" t="s">
        <v>139</v>
      </c>
      <c r="C56" s="4" t="s">
        <v>140</v>
      </c>
      <c r="D56" s="5">
        <v>58.4</v>
      </c>
      <c r="E56" s="18">
        <f t="shared" si="26"/>
        <v>29.2</v>
      </c>
      <c r="F56" s="20">
        <v>84.6</v>
      </c>
      <c r="G56" s="19">
        <f t="shared" si="24"/>
        <v>42.3</v>
      </c>
      <c r="H56" s="19">
        <f t="shared" si="25"/>
        <v>71.5</v>
      </c>
      <c r="I56" s="15"/>
    </row>
    <row r="57" spans="1:9" s="17" customFormat="1" ht="24.95" customHeight="1">
      <c r="A57" s="9" t="s">
        <v>143</v>
      </c>
      <c r="B57" s="4" t="s">
        <v>144</v>
      </c>
      <c r="C57" s="4" t="s">
        <v>145</v>
      </c>
      <c r="D57" s="5">
        <v>67.3</v>
      </c>
      <c r="E57" s="18">
        <f t="shared" si="26"/>
        <v>33.65</v>
      </c>
      <c r="F57" s="20">
        <v>81.400000000000006</v>
      </c>
      <c r="G57" s="19">
        <f t="shared" ref="G57:G60" si="27">F57*0.5</f>
        <v>40.700000000000003</v>
      </c>
      <c r="H57" s="19">
        <f t="shared" ref="H57:H60" si="28">E57+G57</f>
        <v>74.349999999999994</v>
      </c>
      <c r="I57" s="15"/>
    </row>
    <row r="58" spans="1:9" s="17" customFormat="1" ht="24.95" customHeight="1">
      <c r="A58" s="9" t="s">
        <v>143</v>
      </c>
      <c r="B58" s="4" t="s">
        <v>146</v>
      </c>
      <c r="C58" s="4" t="s">
        <v>147</v>
      </c>
      <c r="D58" s="5">
        <v>66.2</v>
      </c>
      <c r="E58" s="18">
        <f t="shared" si="26"/>
        <v>33.1</v>
      </c>
      <c r="F58" s="20">
        <v>81.2</v>
      </c>
      <c r="G58" s="19">
        <f t="shared" si="27"/>
        <v>40.6</v>
      </c>
      <c r="H58" s="19">
        <f t="shared" si="28"/>
        <v>73.7</v>
      </c>
      <c r="I58" s="15"/>
    </row>
    <row r="59" spans="1:9" s="17" customFormat="1" ht="24.95" customHeight="1">
      <c r="A59" s="9" t="s">
        <v>143</v>
      </c>
      <c r="B59" s="4" t="s">
        <v>148</v>
      </c>
      <c r="C59" s="4" t="s">
        <v>149</v>
      </c>
      <c r="D59" s="5">
        <v>63.5</v>
      </c>
      <c r="E59" s="18">
        <f t="shared" si="26"/>
        <v>31.75</v>
      </c>
      <c r="F59" s="20">
        <v>81.599999999999994</v>
      </c>
      <c r="G59" s="19">
        <f t="shared" si="27"/>
        <v>40.799999999999997</v>
      </c>
      <c r="H59" s="19">
        <f t="shared" si="28"/>
        <v>72.55</v>
      </c>
      <c r="I59" s="15"/>
    </row>
    <row r="60" spans="1:9" s="17" customFormat="1" ht="24.95" customHeight="1">
      <c r="A60" s="9" t="s">
        <v>143</v>
      </c>
      <c r="B60" s="4" t="s">
        <v>150</v>
      </c>
      <c r="C60" s="4" t="s">
        <v>151</v>
      </c>
      <c r="D60" s="5">
        <v>57.2</v>
      </c>
      <c r="E60" s="18">
        <f t="shared" si="26"/>
        <v>28.6</v>
      </c>
      <c r="F60" s="20">
        <v>83.6</v>
      </c>
      <c r="G60" s="19">
        <f t="shared" si="27"/>
        <v>41.8</v>
      </c>
      <c r="H60" s="19">
        <f t="shared" si="28"/>
        <v>70.400000000000006</v>
      </c>
      <c r="I60" s="15"/>
    </row>
    <row r="61" spans="1:9" s="17" customFormat="1" ht="24.95" customHeight="1">
      <c r="A61" s="9" t="s">
        <v>152</v>
      </c>
      <c r="B61" s="4" t="s">
        <v>153</v>
      </c>
      <c r="C61" s="4" t="s">
        <v>154</v>
      </c>
      <c r="D61" s="5">
        <v>64</v>
      </c>
      <c r="E61" s="18">
        <f t="shared" ref="E61:E71" si="29">D61*0.5</f>
        <v>32</v>
      </c>
      <c r="F61" s="20">
        <v>80.78</v>
      </c>
      <c r="G61" s="19">
        <f t="shared" ref="G61:G73" si="30">F61*0.5</f>
        <v>40.39</v>
      </c>
      <c r="H61" s="19">
        <f t="shared" ref="H61:H73" si="31">E61+G61</f>
        <v>72.39</v>
      </c>
      <c r="I61" s="15"/>
    </row>
    <row r="62" spans="1:9" s="17" customFormat="1" ht="24.95" customHeight="1">
      <c r="A62" s="9" t="s">
        <v>152</v>
      </c>
      <c r="B62" s="4" t="s">
        <v>155</v>
      </c>
      <c r="C62" s="4" t="s">
        <v>156</v>
      </c>
      <c r="D62" s="5">
        <v>63.8</v>
      </c>
      <c r="E62" s="18">
        <f t="shared" si="29"/>
        <v>31.9</v>
      </c>
      <c r="F62" s="20">
        <v>79.739999999999995</v>
      </c>
      <c r="G62" s="19">
        <f t="shared" si="30"/>
        <v>39.869999999999997</v>
      </c>
      <c r="H62" s="19">
        <f t="shared" si="31"/>
        <v>71.77</v>
      </c>
      <c r="I62" s="15"/>
    </row>
    <row r="63" spans="1:9" s="17" customFormat="1" ht="24.95" customHeight="1">
      <c r="A63" s="9" t="s">
        <v>152</v>
      </c>
      <c r="B63" s="4" t="s">
        <v>159</v>
      </c>
      <c r="C63" s="4" t="s">
        <v>160</v>
      </c>
      <c r="D63" s="5">
        <v>60.6</v>
      </c>
      <c r="E63" s="18">
        <f t="shared" si="29"/>
        <v>30.3</v>
      </c>
      <c r="F63" s="20">
        <v>80.739999999999995</v>
      </c>
      <c r="G63" s="19">
        <f t="shared" si="30"/>
        <v>40.369999999999997</v>
      </c>
      <c r="H63" s="19">
        <f t="shared" si="31"/>
        <v>70.67</v>
      </c>
      <c r="I63" s="15"/>
    </row>
    <row r="64" spans="1:9" s="17" customFormat="1" ht="24.95" customHeight="1">
      <c r="A64" s="9" t="s">
        <v>152</v>
      </c>
      <c r="B64" s="4" t="s">
        <v>157</v>
      </c>
      <c r="C64" s="4" t="s">
        <v>158</v>
      </c>
      <c r="D64" s="5">
        <v>62.5</v>
      </c>
      <c r="E64" s="18">
        <f t="shared" si="29"/>
        <v>31.25</v>
      </c>
      <c r="F64" s="20">
        <v>78.760000000000005</v>
      </c>
      <c r="G64" s="19">
        <f t="shared" si="30"/>
        <v>39.380000000000003</v>
      </c>
      <c r="H64" s="19">
        <f t="shared" si="31"/>
        <v>70.63</v>
      </c>
      <c r="I64" s="15"/>
    </row>
    <row r="65" spans="1:9" s="17" customFormat="1" ht="24.95" customHeight="1">
      <c r="A65" s="9" t="s">
        <v>161</v>
      </c>
      <c r="B65" s="4" t="s">
        <v>162</v>
      </c>
      <c r="C65" s="4" t="s">
        <v>163</v>
      </c>
      <c r="D65" s="5">
        <v>61.9</v>
      </c>
      <c r="E65" s="18">
        <f t="shared" si="29"/>
        <v>30.95</v>
      </c>
      <c r="F65" s="20">
        <v>86.4</v>
      </c>
      <c r="G65" s="19">
        <f t="shared" si="30"/>
        <v>43.2</v>
      </c>
      <c r="H65" s="19">
        <f t="shared" si="31"/>
        <v>74.150000000000006</v>
      </c>
      <c r="I65" s="15"/>
    </row>
    <row r="66" spans="1:9" s="17" customFormat="1" ht="24.95" customHeight="1">
      <c r="A66" s="9" t="s">
        <v>161</v>
      </c>
      <c r="B66" s="4" t="s">
        <v>166</v>
      </c>
      <c r="C66" s="4" t="s">
        <v>167</v>
      </c>
      <c r="D66" s="5">
        <v>58.3</v>
      </c>
      <c r="E66" s="18">
        <f t="shared" si="29"/>
        <v>29.15</v>
      </c>
      <c r="F66" s="20">
        <v>84.8</v>
      </c>
      <c r="G66" s="19">
        <f t="shared" si="30"/>
        <v>42.4</v>
      </c>
      <c r="H66" s="19">
        <f t="shared" si="31"/>
        <v>71.55</v>
      </c>
      <c r="I66" s="15"/>
    </row>
    <row r="67" spans="1:9" s="17" customFormat="1" ht="24.95" customHeight="1">
      <c r="A67" s="9" t="s">
        <v>161</v>
      </c>
      <c r="B67" s="4" t="s">
        <v>164</v>
      </c>
      <c r="C67" s="4" t="s">
        <v>165</v>
      </c>
      <c r="D67" s="5">
        <v>58.4</v>
      </c>
      <c r="E67" s="18">
        <f t="shared" si="29"/>
        <v>29.2</v>
      </c>
      <c r="F67" s="20">
        <v>83</v>
      </c>
      <c r="G67" s="19">
        <f t="shared" si="30"/>
        <v>41.5</v>
      </c>
      <c r="H67" s="19">
        <f t="shared" si="31"/>
        <v>70.7</v>
      </c>
      <c r="I67" s="15"/>
    </row>
    <row r="68" spans="1:9" s="17" customFormat="1" ht="24.95" customHeight="1">
      <c r="A68" s="9" t="s">
        <v>168</v>
      </c>
      <c r="B68" s="4" t="s">
        <v>169</v>
      </c>
      <c r="C68" s="4" t="s">
        <v>170</v>
      </c>
      <c r="D68" s="5">
        <v>67.3</v>
      </c>
      <c r="E68" s="18">
        <f t="shared" si="29"/>
        <v>33.65</v>
      </c>
      <c r="F68" s="20">
        <v>80.12</v>
      </c>
      <c r="G68" s="19">
        <f t="shared" si="30"/>
        <v>40.06</v>
      </c>
      <c r="H68" s="19">
        <f t="shared" si="31"/>
        <v>73.710000000000008</v>
      </c>
      <c r="I68" s="15"/>
    </row>
    <row r="69" spans="1:9" s="17" customFormat="1" ht="24.95" customHeight="1">
      <c r="A69" s="9" t="s">
        <v>168</v>
      </c>
      <c r="B69" s="4" t="s">
        <v>171</v>
      </c>
      <c r="C69" s="4" t="s">
        <v>172</v>
      </c>
      <c r="D69" s="5">
        <v>62.4</v>
      </c>
      <c r="E69" s="18">
        <f t="shared" si="29"/>
        <v>31.2</v>
      </c>
      <c r="F69" s="20">
        <v>79.34</v>
      </c>
      <c r="G69" s="19">
        <f t="shared" si="30"/>
        <v>39.67</v>
      </c>
      <c r="H69" s="19">
        <f t="shared" si="31"/>
        <v>70.87</v>
      </c>
      <c r="I69" s="15"/>
    </row>
    <row r="70" spans="1:9" s="17" customFormat="1" ht="24.95" customHeight="1">
      <c r="A70" s="9" t="s">
        <v>168</v>
      </c>
      <c r="B70" s="4" t="s">
        <v>173</v>
      </c>
      <c r="C70" s="4" t="s">
        <v>174</v>
      </c>
      <c r="D70" s="5">
        <v>59.6</v>
      </c>
      <c r="E70" s="18">
        <f t="shared" si="29"/>
        <v>29.8</v>
      </c>
      <c r="F70" s="20">
        <v>81.7</v>
      </c>
      <c r="G70" s="19">
        <f t="shared" si="30"/>
        <v>40.85</v>
      </c>
      <c r="H70" s="19">
        <f t="shared" si="31"/>
        <v>70.650000000000006</v>
      </c>
      <c r="I70" s="15"/>
    </row>
    <row r="71" spans="1:9" s="17" customFormat="1" ht="24.95" customHeight="1">
      <c r="A71" s="9" t="s">
        <v>168</v>
      </c>
      <c r="B71" s="4" t="s">
        <v>175</v>
      </c>
      <c r="C71" s="4" t="s">
        <v>176</v>
      </c>
      <c r="D71" s="5">
        <v>55.6</v>
      </c>
      <c r="E71" s="18">
        <f t="shared" si="29"/>
        <v>27.8</v>
      </c>
      <c r="F71" s="20">
        <v>79.5</v>
      </c>
      <c r="G71" s="19">
        <f t="shared" si="30"/>
        <v>39.75</v>
      </c>
      <c r="H71" s="19">
        <f t="shared" si="31"/>
        <v>67.55</v>
      </c>
      <c r="I71" s="15"/>
    </row>
    <row r="72" spans="1:9" s="17" customFormat="1" ht="24.95" customHeight="1">
      <c r="A72" s="9" t="s">
        <v>177</v>
      </c>
      <c r="B72" s="4" t="s">
        <v>184</v>
      </c>
      <c r="C72" s="4" t="s">
        <v>185</v>
      </c>
      <c r="D72" s="5">
        <v>60.7</v>
      </c>
      <c r="E72" s="18">
        <f t="shared" ref="E72:E83" si="32">D72*0.5</f>
        <v>30.35</v>
      </c>
      <c r="F72" s="20">
        <v>86.8</v>
      </c>
      <c r="G72" s="19">
        <f t="shared" si="30"/>
        <v>43.4</v>
      </c>
      <c r="H72" s="19">
        <f t="shared" si="31"/>
        <v>73.75</v>
      </c>
      <c r="I72" s="15"/>
    </row>
    <row r="73" spans="1:9" s="17" customFormat="1" ht="24.95" customHeight="1">
      <c r="A73" s="9" t="s">
        <v>177</v>
      </c>
      <c r="B73" s="4" t="s">
        <v>182</v>
      </c>
      <c r="C73" s="4" t="s">
        <v>183</v>
      </c>
      <c r="D73" s="5">
        <v>60.8</v>
      </c>
      <c r="E73" s="18">
        <f t="shared" si="32"/>
        <v>30.4</v>
      </c>
      <c r="F73" s="20">
        <v>85.8</v>
      </c>
      <c r="G73" s="19">
        <f t="shared" si="30"/>
        <v>42.9</v>
      </c>
      <c r="H73" s="19">
        <f t="shared" si="31"/>
        <v>73.3</v>
      </c>
      <c r="I73" s="15"/>
    </row>
    <row r="74" spans="1:9" s="17" customFormat="1" ht="24.95" customHeight="1">
      <c r="A74" s="9" t="s">
        <v>177</v>
      </c>
      <c r="B74" s="4" t="s">
        <v>180</v>
      </c>
      <c r="C74" s="4" t="s">
        <v>181</v>
      </c>
      <c r="D74" s="5">
        <v>61.7</v>
      </c>
      <c r="E74" s="18">
        <f t="shared" si="32"/>
        <v>30.85</v>
      </c>
      <c r="F74" s="20">
        <v>84</v>
      </c>
      <c r="G74" s="19">
        <f t="shared" ref="G74:G79" si="33">F74*0.5</f>
        <v>42</v>
      </c>
      <c r="H74" s="19">
        <f t="shared" ref="H74:H79" si="34">E74+G74</f>
        <v>72.849999999999994</v>
      </c>
      <c r="I74" s="15"/>
    </row>
    <row r="75" spans="1:9" s="17" customFormat="1" ht="24.95" customHeight="1">
      <c r="A75" s="9" t="s">
        <v>177</v>
      </c>
      <c r="B75" s="4" t="s">
        <v>178</v>
      </c>
      <c r="C75" s="4" t="s">
        <v>179</v>
      </c>
      <c r="D75" s="5">
        <v>63.2</v>
      </c>
      <c r="E75" s="18">
        <f t="shared" si="32"/>
        <v>31.6</v>
      </c>
      <c r="F75" s="20">
        <v>82.4</v>
      </c>
      <c r="G75" s="19">
        <f t="shared" si="33"/>
        <v>41.2</v>
      </c>
      <c r="H75" s="19">
        <f t="shared" si="34"/>
        <v>72.800000000000011</v>
      </c>
      <c r="I75" s="15"/>
    </row>
    <row r="76" spans="1:9" s="17" customFormat="1" ht="24.95" customHeight="1">
      <c r="A76" s="9" t="s">
        <v>186</v>
      </c>
      <c r="B76" s="4" t="s">
        <v>187</v>
      </c>
      <c r="C76" s="4" t="s">
        <v>188</v>
      </c>
      <c r="D76" s="5">
        <v>59.5</v>
      </c>
      <c r="E76" s="18">
        <f t="shared" si="32"/>
        <v>29.75</v>
      </c>
      <c r="F76" s="20">
        <v>81.599999999999994</v>
      </c>
      <c r="G76" s="19">
        <f t="shared" si="33"/>
        <v>40.799999999999997</v>
      </c>
      <c r="H76" s="19">
        <f t="shared" si="34"/>
        <v>70.55</v>
      </c>
      <c r="I76" s="15"/>
    </row>
    <row r="77" spans="1:9" s="17" customFormat="1" ht="24.95" customHeight="1">
      <c r="A77" s="9" t="s">
        <v>186</v>
      </c>
      <c r="B77" s="4" t="s">
        <v>191</v>
      </c>
      <c r="C77" s="4" t="s">
        <v>192</v>
      </c>
      <c r="D77" s="5">
        <v>57.7</v>
      </c>
      <c r="E77" s="18">
        <f t="shared" si="32"/>
        <v>28.85</v>
      </c>
      <c r="F77" s="20">
        <v>83.1</v>
      </c>
      <c r="G77" s="19">
        <f t="shared" si="33"/>
        <v>41.55</v>
      </c>
      <c r="H77" s="19">
        <f t="shared" si="34"/>
        <v>70.400000000000006</v>
      </c>
      <c r="I77" s="15"/>
    </row>
    <row r="78" spans="1:9" s="17" customFormat="1" ht="24.95" customHeight="1">
      <c r="A78" s="9" t="s">
        <v>186</v>
      </c>
      <c r="B78" s="4" t="s">
        <v>189</v>
      </c>
      <c r="C78" s="4" t="s">
        <v>190</v>
      </c>
      <c r="D78" s="5">
        <v>59</v>
      </c>
      <c r="E78" s="18">
        <f t="shared" si="32"/>
        <v>29.5</v>
      </c>
      <c r="F78" s="20">
        <v>80.7</v>
      </c>
      <c r="G78" s="19">
        <f t="shared" si="33"/>
        <v>40.35</v>
      </c>
      <c r="H78" s="19">
        <f t="shared" si="34"/>
        <v>69.849999999999994</v>
      </c>
      <c r="I78" s="15"/>
    </row>
    <row r="79" spans="1:9" s="17" customFormat="1" ht="24.95" customHeight="1">
      <c r="A79" s="9" t="s">
        <v>186</v>
      </c>
      <c r="B79" s="4" t="s">
        <v>193</v>
      </c>
      <c r="C79" s="4" t="s">
        <v>194</v>
      </c>
      <c r="D79" s="5">
        <v>57.6</v>
      </c>
      <c r="E79" s="18">
        <f t="shared" si="32"/>
        <v>28.8</v>
      </c>
      <c r="F79" s="20">
        <v>82</v>
      </c>
      <c r="G79" s="19">
        <f t="shared" si="33"/>
        <v>41</v>
      </c>
      <c r="H79" s="19">
        <f t="shared" si="34"/>
        <v>69.8</v>
      </c>
      <c r="I79" s="15"/>
    </row>
    <row r="80" spans="1:9" s="17" customFormat="1" ht="24.95" customHeight="1">
      <c r="A80" s="9" t="s">
        <v>195</v>
      </c>
      <c r="B80" s="4" t="s">
        <v>196</v>
      </c>
      <c r="C80" s="4" t="s">
        <v>197</v>
      </c>
      <c r="D80" s="5">
        <v>62.2</v>
      </c>
      <c r="E80" s="18">
        <f t="shared" si="32"/>
        <v>31.1</v>
      </c>
      <c r="F80" s="20">
        <v>80.900000000000006</v>
      </c>
      <c r="G80" s="19">
        <f t="shared" ref="G80:G83" si="35">F80*0.5</f>
        <v>40.450000000000003</v>
      </c>
      <c r="H80" s="19">
        <f t="shared" ref="H80:H83" si="36">E80+G80</f>
        <v>71.550000000000011</v>
      </c>
      <c r="I80" s="15"/>
    </row>
    <row r="81" spans="1:9" s="17" customFormat="1" ht="24.95" customHeight="1">
      <c r="A81" s="9" t="s">
        <v>195</v>
      </c>
      <c r="B81" s="4" t="s">
        <v>198</v>
      </c>
      <c r="C81" s="4" t="s">
        <v>199</v>
      </c>
      <c r="D81" s="5">
        <v>62</v>
      </c>
      <c r="E81" s="18">
        <f t="shared" si="32"/>
        <v>31</v>
      </c>
      <c r="F81" s="20">
        <v>79.92</v>
      </c>
      <c r="G81" s="19">
        <f t="shared" si="35"/>
        <v>39.96</v>
      </c>
      <c r="H81" s="19">
        <f t="shared" si="36"/>
        <v>70.960000000000008</v>
      </c>
      <c r="I81" s="15"/>
    </row>
    <row r="82" spans="1:9" s="17" customFormat="1" ht="24.95" customHeight="1">
      <c r="A82" s="9" t="s">
        <v>195</v>
      </c>
      <c r="B82" s="4" t="s">
        <v>200</v>
      </c>
      <c r="C82" s="4" t="s">
        <v>201</v>
      </c>
      <c r="D82" s="5">
        <v>60</v>
      </c>
      <c r="E82" s="18">
        <f t="shared" si="32"/>
        <v>30</v>
      </c>
      <c r="F82" s="20">
        <v>81.400000000000006</v>
      </c>
      <c r="G82" s="19">
        <f t="shared" si="35"/>
        <v>40.700000000000003</v>
      </c>
      <c r="H82" s="19">
        <f t="shared" si="36"/>
        <v>70.7</v>
      </c>
      <c r="I82" s="15"/>
    </row>
    <row r="83" spans="1:9" s="17" customFormat="1" ht="24.95" customHeight="1">
      <c r="A83" s="9" t="s">
        <v>195</v>
      </c>
      <c r="B83" s="4" t="s">
        <v>202</v>
      </c>
      <c r="C83" s="4" t="s">
        <v>203</v>
      </c>
      <c r="D83" s="5">
        <v>58.8</v>
      </c>
      <c r="E83" s="18">
        <f t="shared" si="32"/>
        <v>29.4</v>
      </c>
      <c r="F83" s="20">
        <v>82.34</v>
      </c>
      <c r="G83" s="19">
        <f t="shared" si="35"/>
        <v>41.17</v>
      </c>
      <c r="H83" s="19">
        <f t="shared" si="36"/>
        <v>70.569999999999993</v>
      </c>
      <c r="I83" s="15"/>
    </row>
    <row r="84" spans="1:9" s="17" customFormat="1" ht="24.95" customHeight="1">
      <c r="A84" s="9" t="s">
        <v>204</v>
      </c>
      <c r="B84" s="4" t="s">
        <v>205</v>
      </c>
      <c r="C84" s="4" t="s">
        <v>206</v>
      </c>
      <c r="D84" s="5">
        <v>69.3</v>
      </c>
      <c r="E84" s="18">
        <f t="shared" ref="E84:E87" si="37">D84*0.5</f>
        <v>34.65</v>
      </c>
      <c r="F84" s="20">
        <v>78.739999999999995</v>
      </c>
      <c r="G84" s="19">
        <f t="shared" ref="G84:G87" si="38">F84*0.5</f>
        <v>39.369999999999997</v>
      </c>
      <c r="H84" s="19">
        <f t="shared" ref="H84:H87" si="39">E84+G84</f>
        <v>74.02</v>
      </c>
      <c r="I84" s="15"/>
    </row>
    <row r="85" spans="1:9" s="17" customFormat="1" ht="24.95" customHeight="1">
      <c r="A85" s="9" t="s">
        <v>204</v>
      </c>
      <c r="B85" s="4" t="s">
        <v>207</v>
      </c>
      <c r="C85" s="4" t="s">
        <v>208</v>
      </c>
      <c r="D85" s="5">
        <v>64.8</v>
      </c>
      <c r="E85" s="18">
        <f t="shared" si="37"/>
        <v>32.4</v>
      </c>
      <c r="F85" s="20">
        <v>77.58</v>
      </c>
      <c r="G85" s="19">
        <f t="shared" si="38"/>
        <v>38.79</v>
      </c>
      <c r="H85" s="19">
        <f t="shared" si="39"/>
        <v>71.19</v>
      </c>
      <c r="I85" s="15"/>
    </row>
    <row r="86" spans="1:9" s="17" customFormat="1" ht="24.95" customHeight="1">
      <c r="A86" s="9" t="s">
        <v>204</v>
      </c>
      <c r="B86" s="4" t="s">
        <v>211</v>
      </c>
      <c r="C86" s="4" t="s">
        <v>212</v>
      </c>
      <c r="D86" s="5">
        <v>53.9</v>
      </c>
      <c r="E86" s="18">
        <f t="shared" si="37"/>
        <v>26.95</v>
      </c>
      <c r="F86" s="20">
        <v>83.84</v>
      </c>
      <c r="G86" s="19">
        <f t="shared" si="38"/>
        <v>41.92</v>
      </c>
      <c r="H86" s="19">
        <f t="shared" si="39"/>
        <v>68.87</v>
      </c>
      <c r="I86" s="15"/>
    </row>
    <row r="87" spans="1:9" s="17" customFormat="1" ht="24.95" customHeight="1">
      <c r="A87" s="9" t="s">
        <v>204</v>
      </c>
      <c r="B87" s="4" t="s">
        <v>209</v>
      </c>
      <c r="C87" s="4" t="s">
        <v>210</v>
      </c>
      <c r="D87" s="5">
        <v>57.9</v>
      </c>
      <c r="E87" s="18">
        <f t="shared" si="37"/>
        <v>28.95</v>
      </c>
      <c r="F87" s="20">
        <v>79.599999999999994</v>
      </c>
      <c r="G87" s="19">
        <f t="shared" si="38"/>
        <v>39.799999999999997</v>
      </c>
      <c r="H87" s="19">
        <f t="shared" si="39"/>
        <v>68.75</v>
      </c>
      <c r="I87" s="15"/>
    </row>
  </sheetData>
  <sortState ref="A232:I244">
    <sortCondition descending="1" ref="H232:H244"/>
  </sortState>
  <mergeCells count="1">
    <mergeCell ref="A1:I1"/>
  </mergeCells>
  <phoneticPr fontId="5" type="noConversion"/>
  <pageMargins left="0.62986111111111098" right="0.62986111111111098" top="0.78680555555555598" bottom="0.78680555555555598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Administrator</cp:lastModifiedBy>
  <cp:lastPrinted>2019-12-04T08:31:42Z</cp:lastPrinted>
  <dcterms:created xsi:type="dcterms:W3CDTF">2019-10-31T01:05:00Z</dcterms:created>
  <dcterms:modified xsi:type="dcterms:W3CDTF">2019-12-04T09:19:43Z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