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19年莱芜区事业单位考试公示表" sheetId="1" r:id="rId1"/>
  </sheets>
  <definedNames/>
  <calcPr fullCalcOnLoad="1"/>
</workbook>
</file>

<file path=xl/sharedStrings.xml><?xml version="1.0" encoding="utf-8"?>
<sst xmlns="http://schemas.openxmlformats.org/spreadsheetml/2006/main" count="1335" uniqueCount="757">
  <si>
    <t>2019年济南市莱芜区所属事业单位公开招聘工作人员面试成绩及总成绩</t>
  </si>
  <si>
    <t>报名序号</t>
  </si>
  <si>
    <t>准考证号</t>
  </si>
  <si>
    <t>招聘单位</t>
  </si>
  <si>
    <t>岗位名称</t>
  </si>
  <si>
    <t>笔试分数</t>
  </si>
  <si>
    <t>面试分数</t>
  </si>
  <si>
    <t>总分数</t>
  </si>
  <si>
    <t>排名</t>
  </si>
  <si>
    <t>备注</t>
  </si>
  <si>
    <t>01859</t>
  </si>
  <si>
    <t>2019141911</t>
  </si>
  <si>
    <t>区委保密设备服务中心</t>
  </si>
  <si>
    <t>文秘</t>
  </si>
  <si>
    <t>25322</t>
  </si>
  <si>
    <t>2019154602</t>
  </si>
  <si>
    <t>12508</t>
  </si>
  <si>
    <t>2019170224</t>
  </si>
  <si>
    <t>05836</t>
  </si>
  <si>
    <t>2019171310</t>
  </si>
  <si>
    <t>莱芜区委考评服务中心</t>
  </si>
  <si>
    <t>综合管理</t>
  </si>
  <si>
    <t>02327</t>
  </si>
  <si>
    <t>2019171015</t>
  </si>
  <si>
    <t>13929</t>
  </si>
  <si>
    <t>2019140129</t>
  </si>
  <si>
    <t>00660</t>
  </si>
  <si>
    <t>2019141001</t>
  </si>
  <si>
    <t>莱芜区新闻中心</t>
  </si>
  <si>
    <t>07012</t>
  </si>
  <si>
    <t>2019163224</t>
  </si>
  <si>
    <t>13618</t>
  </si>
  <si>
    <t>2019131528</t>
  </si>
  <si>
    <t>12195</t>
  </si>
  <si>
    <t>2019152117</t>
  </si>
  <si>
    <t>莱芜区社会科学界联合会（莱芜区文学艺术界联合会）</t>
  </si>
  <si>
    <t>15838</t>
  </si>
  <si>
    <t>2019181606</t>
  </si>
  <si>
    <t>25691</t>
  </si>
  <si>
    <t>2019151726</t>
  </si>
  <si>
    <t>13938</t>
  </si>
  <si>
    <t>2019141525</t>
  </si>
  <si>
    <t>区海外联谊服务中心</t>
  </si>
  <si>
    <t>综合管理类</t>
  </si>
  <si>
    <t>19656</t>
  </si>
  <si>
    <t>2019122706</t>
  </si>
  <si>
    <t>14638</t>
  </si>
  <si>
    <t>2019123010</t>
  </si>
  <si>
    <t>06484</t>
  </si>
  <si>
    <t>2019151907</t>
  </si>
  <si>
    <t>莱芜区法学会</t>
  </si>
  <si>
    <t>20119</t>
  </si>
  <si>
    <t>2019171114</t>
  </si>
  <si>
    <t>12528</t>
  </si>
  <si>
    <t>2019131817</t>
  </si>
  <si>
    <t>面试缺考</t>
  </si>
  <si>
    <t>16112</t>
  </si>
  <si>
    <t>2019150913</t>
  </si>
  <si>
    <t>区委政研室（改革办）</t>
  </si>
  <si>
    <t>13372</t>
  </si>
  <si>
    <t>2019123830</t>
  </si>
  <si>
    <t>14447</t>
  </si>
  <si>
    <t>2019170201</t>
  </si>
  <si>
    <t>04222</t>
  </si>
  <si>
    <t>2019120122</t>
  </si>
  <si>
    <t>区机构编制电子政务中心</t>
  </si>
  <si>
    <t>05185</t>
  </si>
  <si>
    <t>2019161526</t>
  </si>
  <si>
    <t>16231</t>
  </si>
  <si>
    <t>2019151801</t>
  </si>
  <si>
    <t>14942</t>
  </si>
  <si>
    <t>2019151427</t>
  </si>
  <si>
    <t>19451</t>
  </si>
  <si>
    <t>2019154211</t>
  </si>
  <si>
    <t>14977</t>
  </si>
  <si>
    <t>2019172814</t>
  </si>
  <si>
    <t>05248</t>
  </si>
  <si>
    <t>2019153920</t>
  </si>
  <si>
    <t>区直机关党员信息管理中心</t>
  </si>
  <si>
    <t>04490</t>
  </si>
  <si>
    <t>2019163010</t>
  </si>
  <si>
    <t>04860</t>
  </si>
  <si>
    <t>3</t>
  </si>
  <si>
    <t>16319</t>
  </si>
  <si>
    <t>2019180424</t>
  </si>
  <si>
    <t>济南市莱芜区老年大学（老干部活动中心）</t>
  </si>
  <si>
    <t>财务会计</t>
  </si>
  <si>
    <t>10954</t>
  </si>
  <si>
    <t>2019163725</t>
  </si>
  <si>
    <t>07697</t>
  </si>
  <si>
    <t>2019123825</t>
  </si>
  <si>
    <t>18606</t>
  </si>
  <si>
    <t>2019123522</t>
  </si>
  <si>
    <t>05780</t>
  </si>
  <si>
    <t>2019172321</t>
  </si>
  <si>
    <t>22123</t>
  </si>
  <si>
    <t>01796</t>
  </si>
  <si>
    <t>2019172020</t>
  </si>
  <si>
    <t>莱芜区政府发展研究中心</t>
  </si>
  <si>
    <t>18429</t>
  </si>
  <si>
    <t>2019141704</t>
  </si>
  <si>
    <t>01177</t>
  </si>
  <si>
    <t>2019141424</t>
  </si>
  <si>
    <t>09821</t>
  </si>
  <si>
    <t>2019150605</t>
  </si>
  <si>
    <t>莱芜区信息中心</t>
  </si>
  <si>
    <t>14464</t>
  </si>
  <si>
    <t>2019130804</t>
  </si>
  <si>
    <t>10907</t>
  </si>
  <si>
    <t>2019124718</t>
  </si>
  <si>
    <t>12828</t>
  </si>
  <si>
    <t>2019142216</t>
  </si>
  <si>
    <t>莱芜区区长公开电话受理中心</t>
  </si>
  <si>
    <t>17184</t>
  </si>
  <si>
    <t>2019171018</t>
  </si>
  <si>
    <t>20966</t>
  </si>
  <si>
    <t>2019151927</t>
  </si>
  <si>
    <t>14296</t>
  </si>
  <si>
    <t>2019122009</t>
  </si>
  <si>
    <t>区石油天然气管道保护服务中心</t>
  </si>
  <si>
    <t>17062</t>
  </si>
  <si>
    <t>2</t>
  </si>
  <si>
    <t>11763</t>
  </si>
  <si>
    <t>2019123225</t>
  </si>
  <si>
    <t>23675</t>
  </si>
  <si>
    <t>2019141327</t>
  </si>
  <si>
    <t>莱芜区生产力促进中心</t>
  </si>
  <si>
    <t>14816</t>
  </si>
  <si>
    <t>2019181702</t>
  </si>
  <si>
    <t>13465</t>
  </si>
  <si>
    <t>2019180326</t>
  </si>
  <si>
    <t>09500</t>
  </si>
  <si>
    <t>2019172413</t>
  </si>
  <si>
    <t>莱芜区工业经济研究中心</t>
  </si>
  <si>
    <t>综合管理1</t>
  </si>
  <si>
    <t>02912</t>
  </si>
  <si>
    <t>2019131418</t>
  </si>
  <si>
    <t>13916</t>
  </si>
  <si>
    <t>2019153509</t>
  </si>
  <si>
    <t>01818</t>
  </si>
  <si>
    <t>2019124709</t>
  </si>
  <si>
    <t>综合管理2</t>
  </si>
  <si>
    <t>10975</t>
  </si>
  <si>
    <t>2019130624</t>
  </si>
  <si>
    <t>19443</t>
  </si>
  <si>
    <t>2019171317</t>
  </si>
  <si>
    <t>18161</t>
  </si>
  <si>
    <t>2019140208</t>
  </si>
  <si>
    <t>莱芜区婚姻登记处</t>
  </si>
  <si>
    <t>16537</t>
  </si>
  <si>
    <t>2019142209</t>
  </si>
  <si>
    <t>07076</t>
  </si>
  <si>
    <t>2019125703</t>
  </si>
  <si>
    <t>05873</t>
  </si>
  <si>
    <t>2019181318</t>
  </si>
  <si>
    <t>莱芜区财政集中支付中心</t>
  </si>
  <si>
    <t>00604</t>
  </si>
  <si>
    <t>2019161522</t>
  </si>
  <si>
    <t>09768</t>
  </si>
  <si>
    <t>2019181118</t>
  </si>
  <si>
    <t>12226</t>
  </si>
  <si>
    <t>2019125512</t>
  </si>
  <si>
    <t>莱芜区财政投资评审中心</t>
  </si>
  <si>
    <t>13609</t>
  </si>
  <si>
    <t>2019141021</t>
  </si>
  <si>
    <t>17157</t>
  </si>
  <si>
    <t>2019182104</t>
  </si>
  <si>
    <t>16328</t>
  </si>
  <si>
    <t>2019153208</t>
  </si>
  <si>
    <t>莱芜区社会保险事业服务中心</t>
  </si>
  <si>
    <t>专业技术</t>
  </si>
  <si>
    <t>17193</t>
  </si>
  <si>
    <t>2019180303</t>
  </si>
  <si>
    <t>03559</t>
  </si>
  <si>
    <t>2019171509</t>
  </si>
  <si>
    <t>12278</t>
  </si>
  <si>
    <t>2019172704</t>
  </si>
  <si>
    <t>19022</t>
  </si>
  <si>
    <t>2019131723</t>
  </si>
  <si>
    <t>莱芜区人力资源服务中心</t>
  </si>
  <si>
    <t>14626</t>
  </si>
  <si>
    <t>00448</t>
  </si>
  <si>
    <t>00826</t>
  </si>
  <si>
    <t>2019154410</t>
  </si>
  <si>
    <t>21476</t>
  </si>
  <si>
    <t>2019123206</t>
  </si>
  <si>
    <t>10457</t>
  </si>
  <si>
    <t>2019143407</t>
  </si>
  <si>
    <t>00784</t>
  </si>
  <si>
    <t>2019181701</t>
  </si>
  <si>
    <t>莱芜区国有吉山林场</t>
  </si>
  <si>
    <t>林业技术员</t>
  </si>
  <si>
    <t>07498</t>
  </si>
  <si>
    <t>2019131208</t>
  </si>
  <si>
    <t>02795</t>
  </si>
  <si>
    <t>2019124821</t>
  </si>
  <si>
    <t>05864</t>
  </si>
  <si>
    <t>2019130127</t>
  </si>
  <si>
    <t>20059</t>
  </si>
  <si>
    <t>2019153102</t>
  </si>
  <si>
    <t>06356</t>
  </si>
  <si>
    <t>2019152429</t>
  </si>
  <si>
    <t>23458</t>
  </si>
  <si>
    <t>2019152011</t>
  </si>
  <si>
    <t>莱芜区森林保护站</t>
  </si>
  <si>
    <t>07043</t>
  </si>
  <si>
    <t>2019151428</t>
  </si>
  <si>
    <t>03762</t>
  </si>
  <si>
    <t>2019125812</t>
  </si>
  <si>
    <t>06276</t>
  </si>
  <si>
    <t>2019142722</t>
  </si>
  <si>
    <t>12667</t>
  </si>
  <si>
    <t>2019131120</t>
  </si>
  <si>
    <t>21622</t>
  </si>
  <si>
    <t>2019121504</t>
  </si>
  <si>
    <t>01499</t>
  </si>
  <si>
    <t>2019150217</t>
  </si>
  <si>
    <t>03237</t>
  </si>
  <si>
    <t>2019123025</t>
  </si>
  <si>
    <t>09139</t>
  </si>
  <si>
    <t>2019160228</t>
  </si>
  <si>
    <t>01114</t>
  </si>
  <si>
    <t>2019142509</t>
  </si>
  <si>
    <t>07581</t>
  </si>
  <si>
    <t>2019130820</t>
  </si>
  <si>
    <t>11206</t>
  </si>
  <si>
    <t>2019162624</t>
  </si>
  <si>
    <t>08110</t>
  </si>
  <si>
    <t>2019126226</t>
  </si>
  <si>
    <t>24836</t>
  </si>
  <si>
    <t>2019126124</t>
  </si>
  <si>
    <t>22097</t>
  </si>
  <si>
    <t>2019142302</t>
  </si>
  <si>
    <t>17322</t>
  </si>
  <si>
    <t>05934</t>
  </si>
  <si>
    <t>24818</t>
  </si>
  <si>
    <t>2019124122</t>
  </si>
  <si>
    <t>03979</t>
  </si>
  <si>
    <t>2019122912</t>
  </si>
  <si>
    <t>综合管理3</t>
  </si>
  <si>
    <t>03471</t>
  </si>
  <si>
    <t>2019142217</t>
  </si>
  <si>
    <t>16020</t>
  </si>
  <si>
    <t>2019130202</t>
  </si>
  <si>
    <t>06668</t>
  </si>
  <si>
    <t>2019130603</t>
  </si>
  <si>
    <t>综合管理4</t>
  </si>
  <si>
    <t>14005</t>
  </si>
  <si>
    <t>2019130602</t>
  </si>
  <si>
    <t>19940</t>
  </si>
  <si>
    <t>2019140225</t>
  </si>
  <si>
    <t>06327</t>
  </si>
  <si>
    <t>2019160816</t>
  </si>
  <si>
    <t>莱芜区工程质量与安全生产中心</t>
  </si>
  <si>
    <t>12338</t>
  </si>
  <si>
    <t>2019170730</t>
  </si>
  <si>
    <t>04768</t>
  </si>
  <si>
    <t>2019172114</t>
  </si>
  <si>
    <t>16290</t>
  </si>
  <si>
    <t>2019143416</t>
  </si>
  <si>
    <t>莱芜区建筑工程招标投标服务中心</t>
  </si>
  <si>
    <t>17283</t>
  </si>
  <si>
    <t>2019161801</t>
  </si>
  <si>
    <t>2019152317</t>
  </si>
  <si>
    <t>01010</t>
  </si>
  <si>
    <t>2019180819</t>
  </si>
  <si>
    <t>16441</t>
  </si>
  <si>
    <t>2019141625</t>
  </si>
  <si>
    <t>09513</t>
  </si>
  <si>
    <t>2019130726</t>
  </si>
  <si>
    <t>19379</t>
  </si>
  <si>
    <t>2019122719</t>
  </si>
  <si>
    <t>01685</t>
  </si>
  <si>
    <t>2019172523</t>
  </si>
  <si>
    <t>莱芜区水利工程安全服务中心</t>
  </si>
  <si>
    <t>05790</t>
  </si>
  <si>
    <t>2019125524</t>
  </si>
  <si>
    <t>12455</t>
  </si>
  <si>
    <t>2019161316</t>
  </si>
  <si>
    <t>04735</t>
  </si>
  <si>
    <t>2019125008</t>
  </si>
  <si>
    <t>莱芜区农产品质量安全检验检测中心</t>
  </si>
  <si>
    <t>11244</t>
  </si>
  <si>
    <t>2019124215</t>
  </si>
  <si>
    <t>10148</t>
  </si>
  <si>
    <t>2019151218</t>
  </si>
  <si>
    <t>15880</t>
  </si>
  <si>
    <t>2019151509</t>
  </si>
  <si>
    <t>莱芜区畜牧兽医局兽医站</t>
  </si>
  <si>
    <t>00709</t>
  </si>
  <si>
    <t>2019180707</t>
  </si>
  <si>
    <t>06863</t>
  </si>
  <si>
    <t>2019132412</t>
  </si>
  <si>
    <t>00168</t>
  </si>
  <si>
    <t>2019121714</t>
  </si>
  <si>
    <t>07157</t>
  </si>
  <si>
    <t>2019125011</t>
  </si>
  <si>
    <t>09648</t>
  </si>
  <si>
    <t>2019143023</t>
  </si>
  <si>
    <t>06935</t>
  </si>
  <si>
    <t>2019152917</t>
  </si>
  <si>
    <t>07423</t>
  </si>
  <si>
    <t>2019151606</t>
  </si>
  <si>
    <t>00181</t>
  </si>
  <si>
    <t>2019122527</t>
  </si>
  <si>
    <t>00681</t>
  </si>
  <si>
    <t>2019141122</t>
  </si>
  <si>
    <t>11725</t>
  </si>
  <si>
    <t>07802</t>
  </si>
  <si>
    <t>2019126207</t>
  </si>
  <si>
    <t>09840</t>
  </si>
  <si>
    <t>2019163612</t>
  </si>
  <si>
    <t>莱芜区畜牧兽医局畜牧站</t>
  </si>
  <si>
    <t>20174</t>
  </si>
  <si>
    <t>2019140102</t>
  </si>
  <si>
    <t>01154</t>
  </si>
  <si>
    <t>2019160402</t>
  </si>
  <si>
    <t>20556</t>
  </si>
  <si>
    <t>2019140220</t>
  </si>
  <si>
    <t>莱芜区畜牧兽医局动物卫生监察所</t>
  </si>
  <si>
    <t>00489</t>
  </si>
  <si>
    <t>2019120612</t>
  </si>
  <si>
    <t>05942</t>
  </si>
  <si>
    <t>2019124716</t>
  </si>
  <si>
    <t>莱芜区扶贫办</t>
  </si>
  <si>
    <t>15599</t>
  </si>
  <si>
    <t>2019171307</t>
  </si>
  <si>
    <t>14160</t>
  </si>
  <si>
    <t>2019130115</t>
  </si>
  <si>
    <t>10018</t>
  </si>
  <si>
    <t>2019182301</t>
  </si>
  <si>
    <t>莱芜区疾病预防控制中心</t>
  </si>
  <si>
    <t>卫生检验</t>
  </si>
  <si>
    <t>13024</t>
  </si>
  <si>
    <t>2019182313</t>
  </si>
  <si>
    <t>预防医学</t>
  </si>
  <si>
    <t>12765</t>
  </si>
  <si>
    <t>2019182314</t>
  </si>
  <si>
    <t>04068</t>
  </si>
  <si>
    <t>2019126210</t>
  </si>
  <si>
    <t>计算机</t>
  </si>
  <si>
    <t>10425</t>
  </si>
  <si>
    <t>2019122326</t>
  </si>
  <si>
    <t>05599</t>
  </si>
  <si>
    <t>12217</t>
  </si>
  <si>
    <t>2019181122</t>
  </si>
  <si>
    <t>莱芜区退役军人事务局服务中心</t>
  </si>
  <si>
    <t>02136</t>
  </si>
  <si>
    <t>2019162417</t>
  </si>
  <si>
    <t>06147</t>
  </si>
  <si>
    <t>2019180504</t>
  </si>
  <si>
    <t>03626</t>
  </si>
  <si>
    <t>2019180918</t>
  </si>
  <si>
    <t>莱芜区安全生产应急救援指挥中心</t>
  </si>
  <si>
    <t>22509</t>
  </si>
  <si>
    <t>2019172812</t>
  </si>
  <si>
    <t>08346</t>
  </si>
  <si>
    <t>2019162125</t>
  </si>
  <si>
    <t>20358</t>
  </si>
  <si>
    <t>2019123111</t>
  </si>
  <si>
    <t>15399</t>
  </si>
  <si>
    <t>2019141125</t>
  </si>
  <si>
    <t>05740</t>
  </si>
  <si>
    <t>2019131130</t>
  </si>
  <si>
    <t>23001</t>
  </si>
  <si>
    <t>2019172126</t>
  </si>
  <si>
    <t>08083</t>
  </si>
  <si>
    <t>2019131614</t>
  </si>
  <si>
    <t>01942</t>
  </si>
  <si>
    <t>2019130614</t>
  </si>
  <si>
    <t>16985</t>
  </si>
  <si>
    <t>2019120706</t>
  </si>
  <si>
    <t>莱芜区服务业调查队</t>
  </si>
  <si>
    <t>统计</t>
  </si>
  <si>
    <t>02399</t>
  </si>
  <si>
    <t>2019132526</t>
  </si>
  <si>
    <t>21818</t>
  </si>
  <si>
    <t>2019170603</t>
  </si>
  <si>
    <t>09173</t>
  </si>
  <si>
    <t>2019125807</t>
  </si>
  <si>
    <t>莱芜区统计局计算中心</t>
  </si>
  <si>
    <t>24710</t>
  </si>
  <si>
    <t>2019171527</t>
  </si>
  <si>
    <t>12211</t>
  </si>
  <si>
    <t>2019162822</t>
  </si>
  <si>
    <t>20118</t>
  </si>
  <si>
    <t>2019121208</t>
  </si>
  <si>
    <t>莱芜区医疗保险事业服务中心</t>
  </si>
  <si>
    <t>08032</t>
  </si>
  <si>
    <t>2019153628</t>
  </si>
  <si>
    <t>17104</t>
  </si>
  <si>
    <t>2019124514</t>
  </si>
  <si>
    <t>01647</t>
  </si>
  <si>
    <t>2019141526</t>
  </si>
  <si>
    <t>12150</t>
  </si>
  <si>
    <t>2019131215</t>
  </si>
  <si>
    <t>11251</t>
  </si>
  <si>
    <t>2019152502</t>
  </si>
  <si>
    <t>14721</t>
  </si>
  <si>
    <t>2019124901</t>
  </si>
  <si>
    <t>莱芜区投资促进服务中心</t>
  </si>
  <si>
    <t>06205</t>
  </si>
  <si>
    <t>2019180125</t>
  </si>
  <si>
    <t>13353</t>
  </si>
  <si>
    <t>2019124328</t>
  </si>
  <si>
    <t>24182</t>
  </si>
  <si>
    <t>2019172726</t>
  </si>
  <si>
    <t>莱芜区外商投资服务中心</t>
  </si>
  <si>
    <t>政策研究</t>
  </si>
  <si>
    <t>25920</t>
  </si>
  <si>
    <t>2019151214</t>
  </si>
  <si>
    <t>24290</t>
  </si>
  <si>
    <t>2019124002</t>
  </si>
  <si>
    <t>06530</t>
  </si>
  <si>
    <t>2019161123</t>
  </si>
  <si>
    <t>投资服务</t>
  </si>
  <si>
    <t>17350</t>
  </si>
  <si>
    <t>2019152208</t>
  </si>
  <si>
    <t>15886</t>
  </si>
  <si>
    <t>2019142001</t>
  </si>
  <si>
    <t>21872</t>
  </si>
  <si>
    <t>2019172804</t>
  </si>
  <si>
    <t>莱芜区信访事项复查复核中心</t>
  </si>
  <si>
    <t>03611</t>
  </si>
  <si>
    <t>2019132627</t>
  </si>
  <si>
    <t>15164</t>
  </si>
  <si>
    <t>2019181824</t>
  </si>
  <si>
    <t>05820</t>
  </si>
  <si>
    <t>2019181908</t>
  </si>
  <si>
    <t>莱芜区政协文史馆</t>
  </si>
  <si>
    <t>14199</t>
  </si>
  <si>
    <t>2019130607</t>
  </si>
  <si>
    <t>22806</t>
  </si>
  <si>
    <t>2019181110</t>
  </si>
  <si>
    <t>23577</t>
  </si>
  <si>
    <t>2019125504</t>
  </si>
  <si>
    <t>区委党校</t>
  </si>
  <si>
    <t>党校教师</t>
  </si>
  <si>
    <t>05571</t>
  </si>
  <si>
    <t>2019120326</t>
  </si>
  <si>
    <t>03701</t>
  </si>
  <si>
    <t>2019143115</t>
  </si>
  <si>
    <t>02535</t>
  </si>
  <si>
    <t>2019143024</t>
  </si>
  <si>
    <t>23611</t>
  </si>
  <si>
    <t>2019121219</t>
  </si>
  <si>
    <t>17619</t>
  </si>
  <si>
    <t>2019125814</t>
  </si>
  <si>
    <t>18290</t>
  </si>
  <si>
    <t>2019140921</t>
  </si>
  <si>
    <t>莱芜区科协（招商一组）</t>
  </si>
  <si>
    <t>11649</t>
  </si>
  <si>
    <t>2019171622</t>
  </si>
  <si>
    <t>01052</t>
  </si>
  <si>
    <t>2019123402</t>
  </si>
  <si>
    <t>16524</t>
  </si>
  <si>
    <t>2019151701</t>
  </si>
  <si>
    <t>凤城街道便民服务中心（党群服务中心）</t>
  </si>
  <si>
    <t>应急管理</t>
  </si>
  <si>
    <t>23781</t>
  </si>
  <si>
    <t>2019121126</t>
  </si>
  <si>
    <t>00187</t>
  </si>
  <si>
    <t>2019142912</t>
  </si>
  <si>
    <t>13768</t>
  </si>
  <si>
    <t>2019121317</t>
  </si>
  <si>
    <t>21695</t>
  </si>
  <si>
    <t>2019171528</t>
  </si>
  <si>
    <t>25384</t>
  </si>
  <si>
    <t>2019153021</t>
  </si>
  <si>
    <t>14224</t>
  </si>
  <si>
    <t>2019125428</t>
  </si>
  <si>
    <t>凤城街道经济发展服务中心</t>
  </si>
  <si>
    <t>城市执法</t>
  </si>
  <si>
    <t>19890</t>
  </si>
  <si>
    <t>2019154821</t>
  </si>
  <si>
    <t>24973</t>
  </si>
  <si>
    <t>2019171529</t>
  </si>
  <si>
    <t>13332</t>
  </si>
  <si>
    <t>2019120510</t>
  </si>
  <si>
    <t>20054</t>
  </si>
  <si>
    <t>2019140104</t>
  </si>
  <si>
    <t>17880</t>
  </si>
  <si>
    <t>2019121928</t>
  </si>
  <si>
    <t>24552</t>
  </si>
  <si>
    <t>2019181612</t>
  </si>
  <si>
    <t>08283</t>
  </si>
  <si>
    <t>2019161808</t>
  </si>
  <si>
    <t>06281</t>
  </si>
  <si>
    <t>2019164028</t>
  </si>
  <si>
    <t>高庄街道便民服务中心（党群服务中心）</t>
  </si>
  <si>
    <t>01223</t>
  </si>
  <si>
    <t>2019130910</t>
  </si>
  <si>
    <t>02830</t>
  </si>
  <si>
    <t>2019141003</t>
  </si>
  <si>
    <t>04199</t>
  </si>
  <si>
    <t>2019160620</t>
  </si>
  <si>
    <t>08870</t>
  </si>
  <si>
    <t>2019153723</t>
  </si>
  <si>
    <t>21111</t>
  </si>
  <si>
    <t>2019141316</t>
  </si>
  <si>
    <t>高庄街道综合治理服务中心(网格服务中心)</t>
  </si>
  <si>
    <t>15924</t>
  </si>
  <si>
    <t>2019122915</t>
  </si>
  <si>
    <t>22233</t>
  </si>
  <si>
    <t>2019120330</t>
  </si>
  <si>
    <t>22286</t>
  </si>
  <si>
    <t>2019130629</t>
  </si>
  <si>
    <t>高庄街道经济发展服务中心（农业综合服务中心）</t>
  </si>
  <si>
    <t>17119</t>
  </si>
  <si>
    <t>2019162409</t>
  </si>
  <si>
    <t>13706</t>
  </si>
  <si>
    <t>2019172110</t>
  </si>
  <si>
    <t>张家洼街道便民服务中心 （党群服务中心）</t>
  </si>
  <si>
    <t>14107</t>
  </si>
  <si>
    <t>2019153019</t>
  </si>
  <si>
    <t>09672</t>
  </si>
  <si>
    <t>14907</t>
  </si>
  <si>
    <t>2019171503</t>
  </si>
  <si>
    <t>张家洼街道民生保障服务中心（退役军人服务站)</t>
  </si>
  <si>
    <t>23381</t>
  </si>
  <si>
    <t>2019120701</t>
  </si>
  <si>
    <t>12490</t>
  </si>
  <si>
    <t>2019151724</t>
  </si>
  <si>
    <t>10090</t>
  </si>
  <si>
    <t>2019126002</t>
  </si>
  <si>
    <t>张家洼街道经济发展服务中心（农业综合服务中心）</t>
  </si>
  <si>
    <t>18480</t>
  </si>
  <si>
    <t>2019142729</t>
  </si>
  <si>
    <t>02763</t>
  </si>
  <si>
    <t>2019161307</t>
  </si>
  <si>
    <t>13850</t>
  </si>
  <si>
    <t>2019170218</t>
  </si>
  <si>
    <t>口镇农业综合服务中心</t>
  </si>
  <si>
    <t>01408</t>
  </si>
  <si>
    <t>2019120427</t>
  </si>
  <si>
    <t>21001</t>
  </si>
  <si>
    <t>2019123207</t>
  </si>
  <si>
    <t>03285</t>
  </si>
  <si>
    <t>2019120627</t>
  </si>
  <si>
    <t>12453</t>
  </si>
  <si>
    <t>2019124915</t>
  </si>
  <si>
    <t>08865</t>
  </si>
  <si>
    <t>2019181203</t>
  </si>
  <si>
    <t>2019160413</t>
  </si>
  <si>
    <t>口镇民生保障服务中心（退役军人服务站）</t>
  </si>
  <si>
    <t>13827</t>
  </si>
  <si>
    <t>2019172012</t>
  </si>
  <si>
    <t>15342</t>
  </si>
  <si>
    <t>2019142423</t>
  </si>
  <si>
    <t>口镇便民服务中心（党群服务中心）</t>
  </si>
  <si>
    <t>23242</t>
  </si>
  <si>
    <t>2019173005</t>
  </si>
  <si>
    <t>08093</t>
  </si>
  <si>
    <t>2019172106</t>
  </si>
  <si>
    <t>05944</t>
  </si>
  <si>
    <t>2019126022</t>
  </si>
  <si>
    <t>羊里镇便民服务中心（党群服务中心）</t>
  </si>
  <si>
    <t>01788</t>
  </si>
  <si>
    <t>2019160330</t>
  </si>
  <si>
    <t>10950</t>
  </si>
  <si>
    <t>2019132413</t>
  </si>
  <si>
    <t>24074</t>
  </si>
  <si>
    <t>2019170504</t>
  </si>
  <si>
    <t>羊里镇综合治理服务中心（网格服务中心）</t>
  </si>
  <si>
    <t>财务管理</t>
  </si>
  <si>
    <t>15719</t>
  </si>
  <si>
    <t>2019150329</t>
  </si>
  <si>
    <t>21317</t>
  </si>
  <si>
    <t>2019141002</t>
  </si>
  <si>
    <t>04457</t>
  </si>
  <si>
    <t>2019142006</t>
  </si>
  <si>
    <t>01352</t>
  </si>
  <si>
    <t>2019123202</t>
  </si>
  <si>
    <t>15682</t>
  </si>
  <si>
    <t>2019163701</t>
  </si>
  <si>
    <t>15523</t>
  </si>
  <si>
    <t>2019121807</t>
  </si>
  <si>
    <t>羊里镇农业综合服务中心（经济发展服务中心）</t>
  </si>
  <si>
    <t>20773</t>
  </si>
  <si>
    <t>2019123215</t>
  </si>
  <si>
    <t>13143</t>
  </si>
  <si>
    <t>2019170613</t>
  </si>
  <si>
    <t>牛泉镇便民服务中心（党群服务中心）</t>
  </si>
  <si>
    <t>16141</t>
  </si>
  <si>
    <t>2019163824</t>
  </si>
  <si>
    <t>13933</t>
  </si>
  <si>
    <t>16757</t>
  </si>
  <si>
    <t>2019124907</t>
  </si>
  <si>
    <t>牛泉镇民生保障服务中心（退役军人服务站）</t>
  </si>
  <si>
    <t>06911</t>
  </si>
  <si>
    <t>2019142327</t>
  </si>
  <si>
    <t>11226</t>
  </si>
  <si>
    <t>2019154022</t>
  </si>
  <si>
    <t>15150</t>
  </si>
  <si>
    <t>2019161818</t>
  </si>
  <si>
    <t>牛泉镇综合治理服务中心（网络服务中心）</t>
  </si>
  <si>
    <t>16837</t>
  </si>
  <si>
    <t>2019140412</t>
  </si>
  <si>
    <t>13635</t>
  </si>
  <si>
    <t>2019140414</t>
  </si>
  <si>
    <t>17508</t>
  </si>
  <si>
    <t>2019160824</t>
  </si>
  <si>
    <t>牛泉镇农业综合服务中心（经济发展服务中心）</t>
  </si>
  <si>
    <t>12353</t>
  </si>
  <si>
    <t>2019124430</t>
  </si>
  <si>
    <t>07692</t>
  </si>
  <si>
    <t>2019132707</t>
  </si>
  <si>
    <t>04082</t>
  </si>
  <si>
    <t>2019154114</t>
  </si>
  <si>
    <t>苗山镇便民服务中心</t>
  </si>
  <si>
    <t>15313</t>
  </si>
  <si>
    <t>2019150513</t>
  </si>
  <si>
    <t>09238</t>
  </si>
  <si>
    <t>2019151611</t>
  </si>
  <si>
    <t>21825</t>
  </si>
  <si>
    <t>2019151414</t>
  </si>
  <si>
    <t>14818</t>
  </si>
  <si>
    <t>2019141410</t>
  </si>
  <si>
    <t>06919</t>
  </si>
  <si>
    <t>2019171728</t>
  </si>
  <si>
    <t>19114</t>
  </si>
  <si>
    <t>2019163126</t>
  </si>
  <si>
    <t>苗山镇综合治理服务中心</t>
  </si>
  <si>
    <t>06140</t>
  </si>
  <si>
    <t>2019121606</t>
  </si>
  <si>
    <t>08084</t>
  </si>
  <si>
    <t>2019130426</t>
  </si>
  <si>
    <t>12957</t>
  </si>
  <si>
    <t>2019124317</t>
  </si>
  <si>
    <t>苗山镇农业综合服务中心</t>
  </si>
  <si>
    <t>03768</t>
  </si>
  <si>
    <t>2019153408</t>
  </si>
  <si>
    <t>17265</t>
  </si>
  <si>
    <t>2019160818</t>
  </si>
  <si>
    <t>18579</t>
  </si>
  <si>
    <t>2019161816</t>
  </si>
  <si>
    <t>和庄镇便民服务中心 （党群服务中心）</t>
  </si>
  <si>
    <t>20703</t>
  </si>
  <si>
    <t>2019142809</t>
  </si>
  <si>
    <t>01229</t>
  </si>
  <si>
    <t>2019180714</t>
  </si>
  <si>
    <t>16841</t>
  </si>
  <si>
    <t>2019180330</t>
  </si>
  <si>
    <t>08808</t>
  </si>
  <si>
    <t>2019181905</t>
  </si>
  <si>
    <t>11916</t>
  </si>
  <si>
    <t>2019132722</t>
  </si>
  <si>
    <t>13795</t>
  </si>
  <si>
    <t>2019131310</t>
  </si>
  <si>
    <t>和庄镇综合治理服务中心（网格服务中心）</t>
  </si>
  <si>
    <t>12825</t>
  </si>
  <si>
    <t>2019141917</t>
  </si>
  <si>
    <t>06444</t>
  </si>
  <si>
    <t>2019150607</t>
  </si>
  <si>
    <t>14723</t>
  </si>
  <si>
    <t>2019120619</t>
  </si>
  <si>
    <t>和庄镇农业综合服务中心（经济发展服务中心）</t>
  </si>
  <si>
    <t>05335</t>
  </si>
  <si>
    <t>2019172316</t>
  </si>
  <si>
    <t>15419</t>
  </si>
  <si>
    <t>2019142808</t>
  </si>
  <si>
    <t>08500</t>
  </si>
  <si>
    <t>2019132703</t>
  </si>
  <si>
    <t>方下镇便民服务中心（党群服务中心）</t>
  </si>
  <si>
    <t>20639</t>
  </si>
  <si>
    <t>2019130112</t>
  </si>
  <si>
    <t>22707</t>
  </si>
  <si>
    <t>2019152215</t>
  </si>
  <si>
    <t>04345</t>
  </si>
  <si>
    <t>2019161228</t>
  </si>
  <si>
    <t>方下镇民生保障服务中心（退役军人服务中心）</t>
  </si>
  <si>
    <t>24722</t>
  </si>
  <si>
    <t>2019122409</t>
  </si>
  <si>
    <t>06622</t>
  </si>
  <si>
    <t>2019130423</t>
  </si>
  <si>
    <t>23547</t>
  </si>
  <si>
    <t>2019120622</t>
  </si>
  <si>
    <t>方下镇农业综合服务中心（经济发展服务中心</t>
  </si>
  <si>
    <t>12815</t>
  </si>
  <si>
    <t>2019152818</t>
  </si>
  <si>
    <t>11617</t>
  </si>
  <si>
    <t>2019154121</t>
  </si>
  <si>
    <t>14887</t>
  </si>
  <si>
    <t>2019161401</t>
  </si>
  <si>
    <t>寨里镇便民服务中心（党群服务中心）</t>
  </si>
  <si>
    <t>16943</t>
  </si>
  <si>
    <t>2019123526</t>
  </si>
  <si>
    <t>05665</t>
  </si>
  <si>
    <t>2019124227</t>
  </si>
  <si>
    <t>21064</t>
  </si>
  <si>
    <t>2019122501</t>
  </si>
  <si>
    <t>寨里镇综合治理服务中心（网格服务中心）</t>
  </si>
  <si>
    <t>综合文秘</t>
  </si>
  <si>
    <t>05816</t>
  </si>
  <si>
    <t>2019141827</t>
  </si>
  <si>
    <t>13607</t>
  </si>
  <si>
    <t>2019160903</t>
  </si>
  <si>
    <t>20760</t>
  </si>
  <si>
    <t>2019160507</t>
  </si>
  <si>
    <t>寨里镇农业综合服务中心（经济发展服务中心）</t>
  </si>
  <si>
    <t>08806</t>
  </si>
  <si>
    <t>2019125001</t>
  </si>
  <si>
    <t>22266</t>
  </si>
  <si>
    <t>2019181813</t>
  </si>
  <si>
    <t>杨庄镇便民服务中心（党群服务中心）</t>
  </si>
  <si>
    <t>09704</t>
  </si>
  <si>
    <t>2019161328</t>
  </si>
  <si>
    <t>12695</t>
  </si>
  <si>
    <t>2019150306</t>
  </si>
  <si>
    <t>04722</t>
  </si>
  <si>
    <t>2019143402</t>
  </si>
  <si>
    <t>杨庄镇农业综合服务中心（经济发展服务中心）</t>
  </si>
  <si>
    <t>畜牧兽医</t>
  </si>
  <si>
    <t>05121</t>
  </si>
  <si>
    <t>2019151212</t>
  </si>
  <si>
    <t>02592</t>
  </si>
  <si>
    <t>2019151216</t>
  </si>
  <si>
    <t>00737</t>
  </si>
  <si>
    <t>2019151605</t>
  </si>
  <si>
    <t>大王庄镇便民服务中心（党群服务中心）</t>
  </si>
  <si>
    <t>20313</t>
  </si>
  <si>
    <t>2019172915</t>
  </si>
  <si>
    <t>09345</t>
  </si>
  <si>
    <t>2019154622</t>
  </si>
  <si>
    <t>11818</t>
  </si>
  <si>
    <t>2019140606</t>
  </si>
  <si>
    <t>大王庄镇农业综合服务中心（经济发展服务中心）</t>
  </si>
  <si>
    <t>05084</t>
  </si>
  <si>
    <t>2019130303</t>
  </si>
  <si>
    <t>22976</t>
  </si>
  <si>
    <t>2019152611</t>
  </si>
  <si>
    <t>雪野镇便民服务中心</t>
  </si>
  <si>
    <t>10344</t>
  </si>
  <si>
    <t>2019161325</t>
  </si>
  <si>
    <t>01509</t>
  </si>
  <si>
    <t>2019132418</t>
  </si>
  <si>
    <t>06721</t>
  </si>
  <si>
    <t>2019140810</t>
  </si>
  <si>
    <t>雪野镇农业综合服务中心</t>
  </si>
  <si>
    <t>21629</t>
  </si>
  <si>
    <t>2019170116</t>
  </si>
  <si>
    <t>02603</t>
  </si>
  <si>
    <t>2019121407</t>
  </si>
  <si>
    <t>12886</t>
  </si>
  <si>
    <t>2019125024</t>
  </si>
  <si>
    <t>茶业口镇便民服务中心（党群服务中心）</t>
  </si>
  <si>
    <t>14797</t>
  </si>
  <si>
    <t>2019160924</t>
  </si>
  <si>
    <t>04738</t>
  </si>
  <si>
    <t>2019153925</t>
  </si>
  <si>
    <t>09415</t>
  </si>
  <si>
    <t>2019132128</t>
  </si>
  <si>
    <t>茶业口镇农业综合服务中心（经济发展服务中心）</t>
  </si>
  <si>
    <t>21990</t>
  </si>
  <si>
    <t>2019154307</t>
  </si>
  <si>
    <t>03010</t>
  </si>
  <si>
    <t>2019154601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</si>
</sst>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b/>
      <sz val="12"/>
      <name val="宋体"/>
      <family val="0"/>
    </font>
    <font>
      <sz val="10"/>
      <color indexed="3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70C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2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8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8" fillId="0" borderId="0">
      <alignment vertical="center"/>
      <protection/>
    </xf>
    <xf numFmtId="0" fontId="27" fillId="0" borderId="0">
      <alignment vertical="center"/>
      <protection/>
    </xf>
  </cellStyleXfs>
  <cellXfs count="126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49" fontId="48" fillId="0" borderId="10" xfId="33" applyNumberFormat="1" applyFont="1" applyFill="1" applyBorder="1" applyAlignment="1">
      <alignment horizontal="center" vertical="center" wrapText="1"/>
      <protection/>
    </xf>
    <xf numFmtId="0" fontId="47" fillId="0" borderId="10" xfId="33" applyFont="1" applyFill="1" applyBorder="1" applyAlignment="1">
      <alignment horizontal="center" vertical="center"/>
      <protection/>
    </xf>
    <xf numFmtId="49" fontId="47" fillId="0" borderId="10" xfId="33" applyNumberFormat="1" applyFont="1" applyFill="1" applyBorder="1" applyAlignment="1">
      <alignment horizontal="center" vertical="center" wrapText="1"/>
      <protection/>
    </xf>
    <xf numFmtId="176" fontId="47" fillId="0" borderId="10" xfId="33" applyNumberFormat="1" applyFont="1" applyFill="1" applyBorder="1" applyAlignment="1">
      <alignment horizontal="center" vertical="center"/>
      <protection/>
    </xf>
    <xf numFmtId="49" fontId="48" fillId="0" borderId="9" xfId="33" applyNumberFormat="1" applyFont="1" applyFill="1" applyBorder="1" applyAlignment="1">
      <alignment horizontal="center" vertical="center" wrapText="1"/>
      <protection/>
    </xf>
    <xf numFmtId="0" fontId="47" fillId="0" borderId="9" xfId="33" applyFont="1" applyFill="1" applyBorder="1" applyAlignment="1">
      <alignment horizontal="center" vertical="center"/>
      <protection/>
    </xf>
    <xf numFmtId="49" fontId="47" fillId="0" borderId="9" xfId="33" applyNumberFormat="1" applyFont="1" applyFill="1" applyBorder="1" applyAlignment="1">
      <alignment horizontal="center" vertical="center" wrapText="1"/>
      <protection/>
    </xf>
    <xf numFmtId="176" fontId="47" fillId="0" borderId="9" xfId="33" applyNumberFormat="1" applyFont="1" applyFill="1" applyBorder="1" applyAlignment="1">
      <alignment horizontal="center" vertical="center"/>
      <protection/>
    </xf>
    <xf numFmtId="0" fontId="48" fillId="0" borderId="9" xfId="33" applyFont="1" applyFill="1" applyBorder="1" applyAlignment="1">
      <alignment horizontal="center" vertical="center"/>
      <protection/>
    </xf>
    <xf numFmtId="176" fontId="48" fillId="0" borderId="9" xfId="33" applyNumberFormat="1" applyFont="1" applyFill="1" applyBorder="1" applyAlignment="1">
      <alignment horizontal="center" vertical="center"/>
      <protection/>
    </xf>
    <xf numFmtId="49" fontId="47" fillId="0" borderId="9" xfId="68" applyNumberFormat="1" applyFont="1" applyFill="1" applyBorder="1" applyAlignment="1">
      <alignment horizontal="center" vertical="center" wrapText="1"/>
      <protection/>
    </xf>
    <xf numFmtId="0" fontId="47" fillId="33" borderId="9" xfId="68" applyFont="1" applyFill="1" applyBorder="1" applyAlignment="1">
      <alignment horizontal="center" vertical="center"/>
      <protection/>
    </xf>
    <xf numFmtId="49" fontId="47" fillId="33" borderId="9" xfId="68" applyNumberFormat="1" applyFont="1" applyFill="1" applyBorder="1" applyAlignment="1">
      <alignment horizontal="center" vertical="center" wrapText="1"/>
      <protection/>
    </xf>
    <xf numFmtId="0" fontId="47" fillId="33" borderId="9" xfId="68" applyFont="1" applyFill="1" applyBorder="1" applyAlignment="1">
      <alignment horizontal="center" vertical="center"/>
      <protection/>
    </xf>
    <xf numFmtId="0" fontId="47" fillId="0" borderId="9" xfId="68" applyFont="1" applyFill="1" applyBorder="1" applyAlignment="1">
      <alignment horizontal="center" vertical="center"/>
      <protection/>
    </xf>
    <xf numFmtId="49" fontId="48" fillId="0" borderId="9" xfId="68" applyNumberFormat="1" applyFont="1" applyFill="1" applyBorder="1" applyAlignment="1">
      <alignment horizontal="center" vertical="center" wrapText="1"/>
      <protection/>
    </xf>
    <xf numFmtId="0" fontId="48" fillId="0" borderId="9" xfId="68" applyFont="1" applyFill="1" applyBorder="1" applyAlignment="1">
      <alignment horizontal="center" vertical="center"/>
      <protection/>
    </xf>
    <xf numFmtId="0" fontId="48" fillId="0" borderId="9" xfId="68" applyFont="1" applyFill="1" applyBorder="1" applyAlignment="1">
      <alignment horizontal="center" vertical="center"/>
      <protection/>
    </xf>
    <xf numFmtId="0" fontId="47" fillId="0" borderId="9" xfId="68" applyFont="1" applyFill="1" applyBorder="1" applyAlignment="1">
      <alignment horizontal="center" vertical="center"/>
      <protection/>
    </xf>
    <xf numFmtId="0" fontId="49" fillId="33" borderId="9" xfId="68" applyFont="1" applyFill="1" applyBorder="1" applyAlignment="1">
      <alignment horizontal="center" vertical="center"/>
      <protection/>
    </xf>
    <xf numFmtId="49" fontId="49" fillId="33" borderId="9" xfId="68" applyNumberFormat="1" applyFont="1" applyFill="1" applyBorder="1" applyAlignment="1">
      <alignment horizontal="center" vertical="center" wrapText="1"/>
      <protection/>
    </xf>
    <xf numFmtId="0" fontId="49" fillId="33" borderId="9" xfId="68" applyFont="1" applyFill="1" applyBorder="1" applyAlignment="1">
      <alignment horizontal="center" vertical="center"/>
      <protection/>
    </xf>
    <xf numFmtId="49" fontId="49" fillId="33" borderId="9" xfId="67" applyNumberFormat="1" applyFont="1" applyFill="1" applyBorder="1" applyAlignment="1">
      <alignment horizontal="center" vertical="center" wrapText="1"/>
      <protection/>
    </xf>
    <xf numFmtId="176" fontId="49" fillId="33" borderId="9" xfId="0" applyNumberFormat="1" applyFont="1" applyFill="1" applyBorder="1" applyAlignment="1">
      <alignment horizontal="center" vertical="center"/>
    </xf>
    <xf numFmtId="0" fontId="48" fillId="33" borderId="9" xfId="68" applyFont="1" applyFill="1" applyBorder="1" applyAlignment="1">
      <alignment horizontal="center" vertical="center"/>
      <protection/>
    </xf>
    <xf numFmtId="49" fontId="48" fillId="33" borderId="9" xfId="68" applyNumberFormat="1" applyFont="1" applyFill="1" applyBorder="1" applyAlignment="1">
      <alignment horizontal="center" vertical="center" wrapText="1"/>
      <protection/>
    </xf>
    <xf numFmtId="49" fontId="48" fillId="33" borderId="9" xfId="67" applyNumberFormat="1" applyFont="1" applyFill="1" applyBorder="1" applyAlignment="1">
      <alignment horizontal="center" vertical="center" wrapText="1"/>
      <protection/>
    </xf>
    <xf numFmtId="0" fontId="48" fillId="33" borderId="9" xfId="68" applyFont="1" applyFill="1" applyBorder="1" applyAlignment="1">
      <alignment horizontal="center" vertical="center"/>
      <protection/>
    </xf>
    <xf numFmtId="176" fontId="48" fillId="33" borderId="9" xfId="0" applyNumberFormat="1" applyFont="1" applyFill="1" applyBorder="1" applyAlignment="1">
      <alignment horizontal="center" vertical="center"/>
    </xf>
    <xf numFmtId="176" fontId="47" fillId="33" borderId="9" xfId="0" applyNumberFormat="1" applyFont="1" applyFill="1" applyBorder="1" applyAlignment="1">
      <alignment horizontal="center" vertical="center"/>
    </xf>
    <xf numFmtId="0" fontId="48" fillId="0" borderId="9" xfId="33" applyFont="1" applyFill="1" applyBorder="1" applyAlignment="1">
      <alignment horizontal="center" vertical="center"/>
      <protection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49" fontId="47" fillId="33" borderId="9" xfId="67" applyNumberFormat="1" applyFont="1" applyFill="1" applyBorder="1" applyAlignment="1">
      <alignment horizontal="center" vertical="center" wrapText="1"/>
      <protection/>
    </xf>
    <xf numFmtId="49" fontId="48" fillId="0" borderId="9" xfId="67" applyNumberFormat="1" applyFont="1" applyFill="1" applyBorder="1" applyAlignment="1">
      <alignment horizontal="center" vertical="center" wrapText="1"/>
      <protection/>
    </xf>
    <xf numFmtId="176" fontId="49" fillId="33" borderId="9" xfId="68" applyNumberFormat="1" applyFont="1" applyFill="1" applyBorder="1" applyAlignment="1">
      <alignment horizontal="center" vertical="center"/>
      <protection/>
    </xf>
    <xf numFmtId="49" fontId="47" fillId="0" borderId="9" xfId="67" applyNumberFormat="1" applyFont="1" applyFill="1" applyBorder="1" applyAlignment="1">
      <alignment horizontal="center" vertical="center" wrapText="1"/>
      <protection/>
    </xf>
    <xf numFmtId="176" fontId="47" fillId="33" borderId="9" xfId="68" applyNumberFormat="1" applyFont="1" applyFill="1" applyBorder="1" applyAlignment="1">
      <alignment horizontal="center" vertical="center"/>
      <protection/>
    </xf>
    <xf numFmtId="176" fontId="48" fillId="33" borderId="9" xfId="68" applyNumberFormat="1" applyFont="1" applyFill="1" applyBorder="1" applyAlignment="1">
      <alignment horizontal="center" vertical="center"/>
      <protection/>
    </xf>
    <xf numFmtId="0" fontId="48" fillId="33" borderId="9" xfId="0" applyFont="1" applyFill="1" applyBorder="1" applyAlignment="1">
      <alignment horizontal="center" vertical="center"/>
    </xf>
    <xf numFmtId="49" fontId="48" fillId="33" borderId="9" xfId="33" applyNumberFormat="1" applyFont="1" applyFill="1" applyBorder="1" applyAlignment="1">
      <alignment horizontal="center" vertical="center" wrapText="1"/>
      <protection/>
    </xf>
    <xf numFmtId="0" fontId="48" fillId="33" borderId="9" xfId="33" applyFont="1" applyFill="1" applyBorder="1" applyAlignment="1">
      <alignment horizontal="center" vertical="center"/>
      <protection/>
    </xf>
    <xf numFmtId="176" fontId="49" fillId="0" borderId="9" xfId="33" applyNumberFormat="1" applyFont="1" applyFill="1" applyBorder="1" applyAlignment="1">
      <alignment horizontal="center" vertical="center"/>
      <protection/>
    </xf>
    <xf numFmtId="0" fontId="48" fillId="33" borderId="9" xfId="60" applyFont="1" applyFill="1" applyBorder="1" applyAlignment="1">
      <alignment horizontal="center" vertical="center"/>
      <protection/>
    </xf>
    <xf numFmtId="0" fontId="48" fillId="0" borderId="9" xfId="68" applyFont="1" applyBorder="1" applyAlignment="1">
      <alignment horizontal="center" vertical="center"/>
      <protection/>
    </xf>
    <xf numFmtId="0" fontId="48" fillId="33" borderId="9" xfId="33" applyFont="1" applyFill="1" applyBorder="1" applyAlignment="1">
      <alignment horizontal="center" vertical="center"/>
      <protection/>
    </xf>
    <xf numFmtId="49" fontId="47" fillId="33" borderId="9" xfId="33" applyNumberFormat="1" applyFont="1" applyFill="1" applyBorder="1" applyAlignment="1">
      <alignment horizontal="center" vertical="center" wrapText="1"/>
      <protection/>
    </xf>
    <xf numFmtId="0" fontId="47" fillId="33" borderId="9" xfId="33" applyFont="1" applyFill="1" applyBorder="1" applyAlignment="1">
      <alignment horizontal="center" vertical="center"/>
      <protection/>
    </xf>
    <xf numFmtId="0" fontId="47" fillId="33" borderId="9" xfId="64" applyFont="1" applyFill="1" applyBorder="1" applyAlignment="1">
      <alignment horizontal="center" vertical="center"/>
      <protection/>
    </xf>
    <xf numFmtId="49" fontId="49" fillId="0" borderId="9" xfId="68" applyNumberFormat="1" applyFont="1" applyFill="1" applyBorder="1" applyAlignment="1">
      <alignment horizontal="center" vertical="center" wrapText="1"/>
      <protection/>
    </xf>
    <xf numFmtId="0" fontId="49" fillId="0" borderId="9" xfId="68" applyFont="1" applyFill="1" applyBorder="1" applyAlignment="1">
      <alignment horizontal="center" vertical="center"/>
      <protection/>
    </xf>
    <xf numFmtId="176" fontId="49" fillId="0" borderId="9" xfId="68" applyNumberFormat="1" applyFont="1" applyFill="1" applyBorder="1" applyAlignment="1">
      <alignment horizontal="center" vertical="center" wrapText="1"/>
      <protection/>
    </xf>
    <xf numFmtId="176" fontId="47" fillId="0" borderId="9" xfId="68" applyNumberFormat="1" applyFont="1" applyFill="1" applyBorder="1" applyAlignment="1">
      <alignment horizontal="center" vertical="center" wrapText="1"/>
      <protection/>
    </xf>
    <xf numFmtId="0" fontId="48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49" fontId="49" fillId="0" borderId="9" xfId="33" applyNumberFormat="1" applyFont="1" applyFill="1" applyBorder="1" applyAlignment="1">
      <alignment horizontal="center" vertical="center" wrapText="1"/>
      <protection/>
    </xf>
    <xf numFmtId="0" fontId="49" fillId="0" borderId="9" xfId="33" applyFont="1" applyFill="1" applyBorder="1" applyAlignment="1">
      <alignment horizontal="center" vertical="center"/>
      <protection/>
    </xf>
    <xf numFmtId="176" fontId="48" fillId="0" borderId="9" xfId="68" applyNumberFormat="1" applyFont="1" applyFill="1" applyBorder="1" applyAlignment="1">
      <alignment horizontal="center" vertical="center" wrapText="1"/>
      <protection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60" applyFont="1" applyFill="1" applyBorder="1" applyAlignment="1">
      <alignment horizontal="center" vertical="center"/>
      <protection/>
    </xf>
    <xf numFmtId="49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7" fillId="0" borderId="9" xfId="60" applyFont="1" applyFill="1" applyBorder="1" applyAlignment="1">
      <alignment horizontal="center" vertical="center"/>
      <protection/>
    </xf>
    <xf numFmtId="176" fontId="47" fillId="0" borderId="9" xfId="68" applyNumberFormat="1" applyFont="1" applyFill="1" applyBorder="1" applyAlignment="1">
      <alignment horizontal="center" vertical="center"/>
      <protection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9" fillId="0" borderId="9" xfId="68" applyNumberFormat="1" applyFont="1" applyFill="1" applyBorder="1" applyAlignment="1">
      <alignment horizontal="center" vertical="center"/>
      <protection/>
    </xf>
    <xf numFmtId="49" fontId="48" fillId="0" borderId="9" xfId="69" applyNumberFormat="1" applyFont="1" applyFill="1" applyBorder="1" applyAlignment="1">
      <alignment horizontal="center" vertical="center" wrapText="1"/>
      <protection/>
    </xf>
    <xf numFmtId="0" fontId="48" fillId="0" borderId="9" xfId="69" applyFont="1" applyFill="1" applyBorder="1" applyAlignment="1">
      <alignment horizontal="center" vertical="center"/>
      <protection/>
    </xf>
    <xf numFmtId="49" fontId="48" fillId="33" borderId="9" xfId="69" applyNumberFormat="1" applyFont="1" applyFill="1" applyBorder="1" applyAlignment="1">
      <alignment horizontal="center" vertical="center" wrapText="1"/>
      <protection/>
    </xf>
    <xf numFmtId="0" fontId="48" fillId="33" borderId="9" xfId="69" applyFont="1" applyFill="1" applyBorder="1" applyAlignment="1">
      <alignment horizontal="center" vertical="center"/>
      <protection/>
    </xf>
    <xf numFmtId="49" fontId="47" fillId="0" borderId="9" xfId="69" applyNumberFormat="1" applyFont="1" applyFill="1" applyBorder="1" applyAlignment="1">
      <alignment horizontal="center" vertical="center" wrapText="1"/>
      <protection/>
    </xf>
    <xf numFmtId="0" fontId="47" fillId="0" borderId="9" xfId="69" applyFont="1" applyFill="1" applyBorder="1" applyAlignment="1">
      <alignment horizontal="center" vertical="center"/>
      <protection/>
    </xf>
    <xf numFmtId="49" fontId="47" fillId="33" borderId="9" xfId="69" applyNumberFormat="1" applyFont="1" applyFill="1" applyBorder="1" applyAlignment="1">
      <alignment horizontal="center" vertical="center" wrapText="1"/>
      <protection/>
    </xf>
    <xf numFmtId="49" fontId="48" fillId="0" borderId="9" xfId="69" applyNumberFormat="1" applyFont="1" applyFill="1" applyBorder="1" applyAlignment="1">
      <alignment horizontal="center" vertical="center"/>
      <protection/>
    </xf>
    <xf numFmtId="0" fontId="47" fillId="0" borderId="9" xfId="0" applyFont="1" applyBorder="1" applyAlignment="1">
      <alignment horizontal="center" vertical="center"/>
    </xf>
    <xf numFmtId="0" fontId="47" fillId="33" borderId="9" xfId="69" applyFont="1" applyFill="1" applyBorder="1" applyAlignment="1">
      <alignment horizontal="center" vertical="center"/>
      <protection/>
    </xf>
    <xf numFmtId="176" fontId="48" fillId="0" borderId="9" xfId="68" applyNumberFormat="1" applyFont="1" applyFill="1" applyBorder="1" applyAlignment="1">
      <alignment horizontal="center" vertical="center"/>
      <protection/>
    </xf>
    <xf numFmtId="0" fontId="47" fillId="0" borderId="9" xfId="70" applyFont="1" applyFill="1" applyBorder="1" applyAlignment="1">
      <alignment horizontal="center" vertical="center"/>
      <protection/>
    </xf>
    <xf numFmtId="49" fontId="47" fillId="0" borderId="9" xfId="55" applyNumberFormat="1" applyFont="1" applyFill="1" applyBorder="1" applyAlignment="1">
      <alignment horizontal="center" vertical="center" wrapText="1"/>
      <protection/>
    </xf>
    <xf numFmtId="0" fontId="47" fillId="0" borderId="9" xfId="55" applyFont="1" applyFill="1" applyBorder="1" applyAlignment="1">
      <alignment horizontal="center" vertical="center"/>
      <protection/>
    </xf>
    <xf numFmtId="0" fontId="48" fillId="0" borderId="9" xfId="70" applyFont="1" applyFill="1" applyBorder="1" applyAlignment="1">
      <alignment horizontal="center" vertical="center"/>
      <protection/>
    </xf>
    <xf numFmtId="49" fontId="48" fillId="0" borderId="9" xfId="55" applyNumberFormat="1" applyFont="1" applyFill="1" applyBorder="1" applyAlignment="1">
      <alignment horizontal="center" vertical="center" wrapText="1"/>
      <protection/>
    </xf>
    <xf numFmtId="0" fontId="48" fillId="0" borderId="9" xfId="55" applyFont="1" applyFill="1" applyBorder="1" applyAlignment="1">
      <alignment horizontal="center" vertical="center"/>
      <protection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7" fillId="33" borderId="9" xfId="70" applyFont="1" applyFill="1" applyBorder="1" applyAlignment="1">
      <alignment horizontal="center" vertical="center"/>
      <protection/>
    </xf>
    <xf numFmtId="49" fontId="47" fillId="33" borderId="9" xfId="55" applyNumberFormat="1" applyFont="1" applyFill="1" applyBorder="1" applyAlignment="1">
      <alignment horizontal="center" vertical="center" wrapText="1"/>
      <protection/>
    </xf>
    <xf numFmtId="0" fontId="47" fillId="33" borderId="9" xfId="55" applyFont="1" applyFill="1" applyBorder="1" applyAlignment="1">
      <alignment horizontal="center" vertical="center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7" xfId="67"/>
    <cellStyle name="常规 2" xfId="68"/>
    <cellStyle name="常规 3" xfId="69"/>
    <cellStyle name="常规 2 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2"/>
  <sheetViews>
    <sheetView tabSelected="1" zoomScaleSheetLayoutView="100" workbookViewId="0" topLeftCell="A1">
      <selection activeCell="A1" sqref="A1:I1"/>
    </sheetView>
  </sheetViews>
  <sheetFormatPr defaultColWidth="9.00390625" defaultRowHeight="19.5" customHeight="1"/>
  <cols>
    <col min="1" max="1" width="9.00390625" style="17" customWidth="1"/>
    <col min="2" max="2" width="11.50390625" style="17" bestFit="1" customWidth="1"/>
    <col min="3" max="3" width="41.625" style="17" customWidth="1"/>
    <col min="4" max="16384" width="9.00390625" style="17" customWidth="1"/>
  </cols>
  <sheetData>
    <row r="1" spans="1:9" ht="33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19.5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</row>
    <row r="3" spans="1:9" s="2" customFormat="1" ht="19.5" customHeight="1">
      <c r="A3" s="21" t="s">
        <v>10</v>
      </c>
      <c r="B3" s="22" t="s">
        <v>11</v>
      </c>
      <c r="C3" s="23" t="s">
        <v>12</v>
      </c>
      <c r="D3" s="23" t="s">
        <v>13</v>
      </c>
      <c r="E3" s="22">
        <v>67.2</v>
      </c>
      <c r="F3" s="22">
        <v>85.8</v>
      </c>
      <c r="G3" s="24">
        <f aca="true" t="shared" si="0" ref="G3:G66">SUM(E3+F3)/2</f>
        <v>76.5</v>
      </c>
      <c r="H3" s="22">
        <v>1</v>
      </c>
      <c r="I3" s="22"/>
    </row>
    <row r="4" spans="1:9" s="2" customFormat="1" ht="19.5" customHeight="1">
      <c r="A4" s="25" t="s">
        <v>14</v>
      </c>
      <c r="B4" s="26" t="s">
        <v>15</v>
      </c>
      <c r="C4" s="27" t="s">
        <v>12</v>
      </c>
      <c r="D4" s="27" t="s">
        <v>13</v>
      </c>
      <c r="E4" s="26">
        <v>70.7</v>
      </c>
      <c r="F4" s="26">
        <v>81.2</v>
      </c>
      <c r="G4" s="28">
        <f t="shared" si="0"/>
        <v>75.95</v>
      </c>
      <c r="H4" s="26">
        <v>2</v>
      </c>
      <c r="I4" s="26"/>
    </row>
    <row r="5" spans="1:9" s="2" customFormat="1" ht="19.5" customHeight="1">
      <c r="A5" s="25" t="s">
        <v>16</v>
      </c>
      <c r="B5" s="26" t="s">
        <v>17</v>
      </c>
      <c r="C5" s="27" t="s">
        <v>12</v>
      </c>
      <c r="D5" s="27" t="s">
        <v>13</v>
      </c>
      <c r="E5" s="26">
        <v>66.7</v>
      </c>
      <c r="F5" s="26">
        <v>82.4</v>
      </c>
      <c r="G5" s="28">
        <f t="shared" si="0"/>
        <v>74.55000000000001</v>
      </c>
      <c r="H5" s="26">
        <v>3</v>
      </c>
      <c r="I5" s="26"/>
    </row>
    <row r="6" spans="1:9" s="3" customFormat="1" ht="19.5" customHeight="1">
      <c r="A6" s="25" t="s">
        <v>18</v>
      </c>
      <c r="B6" s="29" t="s">
        <v>19</v>
      </c>
      <c r="C6" s="25" t="s">
        <v>20</v>
      </c>
      <c r="D6" s="25" t="s">
        <v>21</v>
      </c>
      <c r="E6" s="29">
        <v>65.8</v>
      </c>
      <c r="F6" s="29">
        <v>86.2</v>
      </c>
      <c r="G6" s="30">
        <f t="shared" si="0"/>
        <v>76</v>
      </c>
      <c r="H6" s="29">
        <v>1</v>
      </c>
      <c r="I6" s="29"/>
    </row>
    <row r="7" spans="1:9" s="3" customFormat="1" ht="19.5" customHeight="1">
      <c r="A7" s="25" t="s">
        <v>22</v>
      </c>
      <c r="B7" s="29" t="s">
        <v>23</v>
      </c>
      <c r="C7" s="25" t="s">
        <v>20</v>
      </c>
      <c r="D7" s="25" t="s">
        <v>21</v>
      </c>
      <c r="E7" s="29">
        <v>69.4</v>
      </c>
      <c r="F7" s="29">
        <v>82.4</v>
      </c>
      <c r="G7" s="30">
        <f t="shared" si="0"/>
        <v>75.9</v>
      </c>
      <c r="H7" s="29">
        <v>2</v>
      </c>
      <c r="I7" s="29"/>
    </row>
    <row r="8" spans="1:9" s="3" customFormat="1" ht="19.5" customHeight="1">
      <c r="A8" s="25" t="s">
        <v>24</v>
      </c>
      <c r="B8" s="29" t="s">
        <v>25</v>
      </c>
      <c r="C8" s="25" t="s">
        <v>20</v>
      </c>
      <c r="D8" s="25" t="s">
        <v>21</v>
      </c>
      <c r="E8" s="29">
        <v>66.5</v>
      </c>
      <c r="F8" s="29">
        <v>82.6</v>
      </c>
      <c r="G8" s="30">
        <f t="shared" si="0"/>
        <v>74.55</v>
      </c>
      <c r="H8" s="29">
        <v>3</v>
      </c>
      <c r="I8" s="29"/>
    </row>
    <row r="9" spans="1:9" s="2" customFormat="1" ht="19.5" customHeight="1">
      <c r="A9" s="25" t="s">
        <v>26</v>
      </c>
      <c r="B9" s="26" t="s">
        <v>27</v>
      </c>
      <c r="C9" s="27" t="s">
        <v>28</v>
      </c>
      <c r="D9" s="27" t="s">
        <v>21</v>
      </c>
      <c r="E9" s="26">
        <v>72.5</v>
      </c>
      <c r="F9" s="26">
        <v>88.8</v>
      </c>
      <c r="G9" s="28">
        <f t="shared" si="0"/>
        <v>80.65</v>
      </c>
      <c r="H9" s="26">
        <v>1</v>
      </c>
      <c r="I9" s="26"/>
    </row>
    <row r="10" spans="1:9" s="2" customFormat="1" ht="19.5" customHeight="1">
      <c r="A10" s="25" t="s">
        <v>29</v>
      </c>
      <c r="B10" s="26" t="s">
        <v>30</v>
      </c>
      <c r="C10" s="27" t="s">
        <v>28</v>
      </c>
      <c r="D10" s="27" t="s">
        <v>21</v>
      </c>
      <c r="E10" s="26">
        <v>74.1</v>
      </c>
      <c r="F10" s="26">
        <v>86.2</v>
      </c>
      <c r="G10" s="28">
        <f t="shared" si="0"/>
        <v>80.15</v>
      </c>
      <c r="H10" s="26">
        <v>2</v>
      </c>
      <c r="I10" s="26"/>
    </row>
    <row r="11" spans="1:9" s="2" customFormat="1" ht="19.5" customHeight="1">
      <c r="A11" s="25" t="s">
        <v>31</v>
      </c>
      <c r="B11" s="26" t="s">
        <v>32</v>
      </c>
      <c r="C11" s="27" t="s">
        <v>28</v>
      </c>
      <c r="D11" s="27" t="s">
        <v>21</v>
      </c>
      <c r="E11" s="26">
        <v>66.4</v>
      </c>
      <c r="F11" s="26">
        <v>78.2</v>
      </c>
      <c r="G11" s="28">
        <f t="shared" si="0"/>
        <v>72.30000000000001</v>
      </c>
      <c r="H11" s="26">
        <v>3</v>
      </c>
      <c r="I11" s="26"/>
    </row>
    <row r="12" spans="1:9" s="3" customFormat="1" ht="19.5" customHeight="1">
      <c r="A12" s="25" t="s">
        <v>33</v>
      </c>
      <c r="B12" s="29" t="s">
        <v>34</v>
      </c>
      <c r="C12" s="25" t="s">
        <v>35</v>
      </c>
      <c r="D12" s="25" t="s">
        <v>21</v>
      </c>
      <c r="E12" s="29">
        <v>73</v>
      </c>
      <c r="F12" s="29">
        <v>89.8</v>
      </c>
      <c r="G12" s="30">
        <f t="shared" si="0"/>
        <v>81.4</v>
      </c>
      <c r="H12" s="29">
        <v>1</v>
      </c>
      <c r="I12" s="29"/>
    </row>
    <row r="13" spans="1:9" s="3" customFormat="1" ht="19.5" customHeight="1">
      <c r="A13" s="25" t="s">
        <v>36</v>
      </c>
      <c r="B13" s="29" t="s">
        <v>37</v>
      </c>
      <c r="C13" s="25" t="s">
        <v>35</v>
      </c>
      <c r="D13" s="25" t="s">
        <v>21</v>
      </c>
      <c r="E13" s="29">
        <v>69.6</v>
      </c>
      <c r="F13" s="29">
        <v>82.8</v>
      </c>
      <c r="G13" s="30">
        <f t="shared" si="0"/>
        <v>76.19999999999999</v>
      </c>
      <c r="H13" s="29">
        <v>2</v>
      </c>
      <c r="I13" s="51"/>
    </row>
    <row r="14" spans="1:9" s="3" customFormat="1" ht="19.5" customHeight="1">
      <c r="A14" s="25" t="s">
        <v>38</v>
      </c>
      <c r="B14" s="29" t="s">
        <v>39</v>
      </c>
      <c r="C14" s="25" t="s">
        <v>35</v>
      </c>
      <c r="D14" s="25" t="s">
        <v>21</v>
      </c>
      <c r="E14" s="29">
        <v>67</v>
      </c>
      <c r="F14" s="29">
        <v>78.2</v>
      </c>
      <c r="G14" s="30">
        <f t="shared" si="0"/>
        <v>72.6</v>
      </c>
      <c r="H14" s="29">
        <v>3</v>
      </c>
      <c r="I14" s="29"/>
    </row>
    <row r="15" spans="1:9" s="2" customFormat="1" ht="19.5" customHeight="1">
      <c r="A15" s="27" t="s">
        <v>40</v>
      </c>
      <c r="B15" s="26" t="s">
        <v>41</v>
      </c>
      <c r="C15" s="27" t="s">
        <v>42</v>
      </c>
      <c r="D15" s="27" t="s">
        <v>43</v>
      </c>
      <c r="E15" s="26">
        <v>75.5</v>
      </c>
      <c r="F15" s="26">
        <v>85.4</v>
      </c>
      <c r="G15" s="28">
        <f t="shared" si="0"/>
        <v>80.45</v>
      </c>
      <c r="H15" s="26">
        <v>1</v>
      </c>
      <c r="I15" s="26"/>
    </row>
    <row r="16" spans="1:9" s="2" customFormat="1" ht="19.5" customHeight="1">
      <c r="A16" s="27" t="s">
        <v>44</v>
      </c>
      <c r="B16" s="26" t="s">
        <v>45</v>
      </c>
      <c r="C16" s="27" t="s">
        <v>42</v>
      </c>
      <c r="D16" s="27" t="s">
        <v>43</v>
      </c>
      <c r="E16" s="26">
        <v>70.3</v>
      </c>
      <c r="F16" s="26">
        <v>84.6</v>
      </c>
      <c r="G16" s="28">
        <f t="shared" si="0"/>
        <v>77.44999999999999</v>
      </c>
      <c r="H16" s="26">
        <v>2</v>
      </c>
      <c r="I16" s="26"/>
    </row>
    <row r="17" spans="1:9" s="2" customFormat="1" ht="19.5" customHeight="1">
      <c r="A17" s="27" t="s">
        <v>46</v>
      </c>
      <c r="B17" s="26" t="s">
        <v>47</v>
      </c>
      <c r="C17" s="27" t="s">
        <v>42</v>
      </c>
      <c r="D17" s="27" t="s">
        <v>43</v>
      </c>
      <c r="E17" s="26">
        <v>67.8</v>
      </c>
      <c r="F17" s="26">
        <v>85.8</v>
      </c>
      <c r="G17" s="28">
        <f t="shared" si="0"/>
        <v>76.8</v>
      </c>
      <c r="H17" s="26">
        <v>3</v>
      </c>
      <c r="I17" s="26"/>
    </row>
    <row r="18" spans="1:9" s="3" customFormat="1" ht="19.5" customHeight="1">
      <c r="A18" s="25" t="s">
        <v>48</v>
      </c>
      <c r="B18" s="29" t="s">
        <v>49</v>
      </c>
      <c r="C18" s="25" t="s">
        <v>50</v>
      </c>
      <c r="D18" s="25" t="s">
        <v>21</v>
      </c>
      <c r="E18" s="29">
        <v>74.8</v>
      </c>
      <c r="F18" s="29">
        <v>82.8</v>
      </c>
      <c r="G18" s="30">
        <f t="shared" si="0"/>
        <v>78.8</v>
      </c>
      <c r="H18" s="29">
        <v>1</v>
      </c>
      <c r="I18" s="29"/>
    </row>
    <row r="19" spans="1:9" s="3" customFormat="1" ht="19.5" customHeight="1">
      <c r="A19" s="25" t="s">
        <v>51</v>
      </c>
      <c r="B19" s="29" t="s">
        <v>52</v>
      </c>
      <c r="C19" s="25" t="s">
        <v>50</v>
      </c>
      <c r="D19" s="25" t="s">
        <v>21</v>
      </c>
      <c r="E19" s="29">
        <v>66.9</v>
      </c>
      <c r="F19" s="29">
        <v>83</v>
      </c>
      <c r="G19" s="30">
        <f t="shared" si="0"/>
        <v>74.95</v>
      </c>
      <c r="H19" s="29">
        <v>2</v>
      </c>
      <c r="I19" s="29"/>
    </row>
    <row r="20" spans="1:9" s="4" customFormat="1" ht="19.5" customHeight="1">
      <c r="A20" s="25" t="s">
        <v>53</v>
      </c>
      <c r="B20" s="29" t="s">
        <v>54</v>
      </c>
      <c r="C20" s="25" t="s">
        <v>50</v>
      </c>
      <c r="D20" s="25" t="s">
        <v>21</v>
      </c>
      <c r="E20" s="29">
        <v>63.3</v>
      </c>
      <c r="F20" s="29">
        <v>0</v>
      </c>
      <c r="G20" s="30">
        <f t="shared" si="0"/>
        <v>31.65</v>
      </c>
      <c r="H20" s="29">
        <v>3</v>
      </c>
      <c r="I20" s="29" t="s">
        <v>55</v>
      </c>
    </row>
    <row r="21" spans="1:9" s="2" customFormat="1" ht="19.5" customHeight="1">
      <c r="A21" s="27" t="s">
        <v>56</v>
      </c>
      <c r="B21" s="26" t="s">
        <v>57</v>
      </c>
      <c r="C21" s="27" t="s">
        <v>58</v>
      </c>
      <c r="D21" s="27" t="s">
        <v>13</v>
      </c>
      <c r="E21" s="26">
        <v>70</v>
      </c>
      <c r="F21" s="26">
        <v>78</v>
      </c>
      <c r="G21" s="28">
        <f t="shared" si="0"/>
        <v>74</v>
      </c>
      <c r="H21" s="26">
        <v>1</v>
      </c>
      <c r="I21" s="26"/>
    </row>
    <row r="22" spans="1:9" s="2" customFormat="1" ht="19.5" customHeight="1">
      <c r="A22" s="27" t="s">
        <v>59</v>
      </c>
      <c r="B22" s="26" t="s">
        <v>60</v>
      </c>
      <c r="C22" s="27" t="s">
        <v>58</v>
      </c>
      <c r="D22" s="27" t="s">
        <v>13</v>
      </c>
      <c r="E22" s="26">
        <v>65.8</v>
      </c>
      <c r="F22" s="26">
        <v>81</v>
      </c>
      <c r="G22" s="28">
        <f t="shared" si="0"/>
        <v>73.4</v>
      </c>
      <c r="H22" s="26">
        <v>2</v>
      </c>
      <c r="I22" s="26"/>
    </row>
    <row r="23" spans="1:9" s="2" customFormat="1" ht="19.5" customHeight="1">
      <c r="A23" s="27" t="s">
        <v>61</v>
      </c>
      <c r="B23" s="26" t="s">
        <v>62</v>
      </c>
      <c r="C23" s="27" t="s">
        <v>58</v>
      </c>
      <c r="D23" s="27" t="s">
        <v>13</v>
      </c>
      <c r="E23" s="26">
        <v>83.5</v>
      </c>
      <c r="F23" s="26">
        <v>0</v>
      </c>
      <c r="G23" s="28">
        <f t="shared" si="0"/>
        <v>41.75</v>
      </c>
      <c r="H23" s="26">
        <v>3</v>
      </c>
      <c r="I23" s="26" t="s">
        <v>55</v>
      </c>
    </row>
    <row r="24" spans="1:9" s="3" customFormat="1" ht="19.5" customHeight="1">
      <c r="A24" s="25" t="s">
        <v>63</v>
      </c>
      <c r="B24" s="29" t="s">
        <v>64</v>
      </c>
      <c r="C24" s="25" t="s">
        <v>65</v>
      </c>
      <c r="D24" s="25" t="s">
        <v>21</v>
      </c>
      <c r="E24" s="29">
        <v>68.7</v>
      </c>
      <c r="F24" s="29">
        <v>81.4</v>
      </c>
      <c r="G24" s="30">
        <f t="shared" si="0"/>
        <v>75.05000000000001</v>
      </c>
      <c r="H24" s="29">
        <v>1</v>
      </c>
      <c r="I24" s="29"/>
    </row>
    <row r="25" spans="1:9" s="3" customFormat="1" ht="19.5" customHeight="1">
      <c r="A25" s="25" t="s">
        <v>66</v>
      </c>
      <c r="B25" s="29" t="s">
        <v>67</v>
      </c>
      <c r="C25" s="25" t="s">
        <v>65</v>
      </c>
      <c r="D25" s="25" t="s">
        <v>21</v>
      </c>
      <c r="E25" s="29">
        <v>71.6</v>
      </c>
      <c r="F25" s="29">
        <v>78.2</v>
      </c>
      <c r="G25" s="30">
        <f t="shared" si="0"/>
        <v>74.9</v>
      </c>
      <c r="H25" s="29">
        <v>2</v>
      </c>
      <c r="I25" s="29"/>
    </row>
    <row r="26" spans="1:9" s="3" customFormat="1" ht="19.5" customHeight="1">
      <c r="A26" s="25" t="s">
        <v>68</v>
      </c>
      <c r="B26" s="29" t="s">
        <v>69</v>
      </c>
      <c r="C26" s="25" t="s">
        <v>65</v>
      </c>
      <c r="D26" s="25" t="s">
        <v>21</v>
      </c>
      <c r="E26" s="29">
        <v>67.8</v>
      </c>
      <c r="F26" s="29">
        <v>82</v>
      </c>
      <c r="G26" s="30">
        <f t="shared" si="0"/>
        <v>74.9</v>
      </c>
      <c r="H26" s="29">
        <v>3</v>
      </c>
      <c r="I26" s="29"/>
    </row>
    <row r="27" spans="1:9" s="3" customFormat="1" ht="19.5" customHeight="1">
      <c r="A27" s="25" t="s">
        <v>70</v>
      </c>
      <c r="B27" s="29" t="s">
        <v>71</v>
      </c>
      <c r="C27" s="25" t="s">
        <v>65</v>
      </c>
      <c r="D27" s="25" t="s">
        <v>21</v>
      </c>
      <c r="E27" s="29">
        <v>63.6</v>
      </c>
      <c r="F27" s="29">
        <v>86.2</v>
      </c>
      <c r="G27" s="30">
        <f t="shared" si="0"/>
        <v>74.9</v>
      </c>
      <c r="H27" s="29">
        <v>4</v>
      </c>
      <c r="I27" s="29"/>
    </row>
    <row r="28" spans="1:9" s="3" customFormat="1" ht="19.5" customHeight="1">
      <c r="A28" s="25" t="s">
        <v>72</v>
      </c>
      <c r="B28" s="29" t="s">
        <v>73</v>
      </c>
      <c r="C28" s="25" t="s">
        <v>65</v>
      </c>
      <c r="D28" s="25" t="s">
        <v>21</v>
      </c>
      <c r="E28" s="29">
        <v>62.1</v>
      </c>
      <c r="F28" s="29">
        <v>85.8</v>
      </c>
      <c r="G28" s="30">
        <f t="shared" si="0"/>
        <v>73.95</v>
      </c>
      <c r="H28" s="29">
        <v>5</v>
      </c>
      <c r="I28" s="51"/>
    </row>
    <row r="29" spans="1:9" s="3" customFormat="1" ht="19.5" customHeight="1">
      <c r="A29" s="25" t="s">
        <v>74</v>
      </c>
      <c r="B29" s="29" t="s">
        <v>75</v>
      </c>
      <c r="C29" s="25" t="s">
        <v>65</v>
      </c>
      <c r="D29" s="25" t="s">
        <v>21</v>
      </c>
      <c r="E29" s="29">
        <v>63.2</v>
      </c>
      <c r="F29" s="29">
        <v>82.6</v>
      </c>
      <c r="G29" s="30">
        <f t="shared" si="0"/>
        <v>72.9</v>
      </c>
      <c r="H29" s="29">
        <v>6</v>
      </c>
      <c r="I29" s="29"/>
    </row>
    <row r="30" spans="1:9" s="5" customFormat="1" ht="19.5" customHeight="1">
      <c r="A30" s="31" t="s">
        <v>76</v>
      </c>
      <c r="B30" s="32" t="s">
        <v>77</v>
      </c>
      <c r="C30" s="33" t="s">
        <v>78</v>
      </c>
      <c r="D30" s="33" t="s">
        <v>13</v>
      </c>
      <c r="E30" s="32">
        <v>78.1</v>
      </c>
      <c r="F30" s="34">
        <v>81.2</v>
      </c>
      <c r="G30" s="28">
        <f t="shared" si="0"/>
        <v>79.65</v>
      </c>
      <c r="H30" s="32">
        <v>1</v>
      </c>
      <c r="I30" s="52"/>
    </row>
    <row r="31" spans="1:9" s="5" customFormat="1" ht="19.5" customHeight="1">
      <c r="A31" s="31" t="s">
        <v>79</v>
      </c>
      <c r="B31" s="32" t="s">
        <v>80</v>
      </c>
      <c r="C31" s="33" t="s">
        <v>78</v>
      </c>
      <c r="D31" s="33" t="s">
        <v>13</v>
      </c>
      <c r="E31" s="32">
        <v>73.8</v>
      </c>
      <c r="F31" s="34">
        <v>83.6</v>
      </c>
      <c r="G31" s="28">
        <f t="shared" si="0"/>
        <v>78.69999999999999</v>
      </c>
      <c r="H31" s="32">
        <v>2</v>
      </c>
      <c r="I31" s="52"/>
    </row>
    <row r="32" spans="1:10" s="5" customFormat="1" ht="19.5" customHeight="1">
      <c r="A32" s="35" t="s">
        <v>81</v>
      </c>
      <c r="B32" s="32">
        <v>2019122427</v>
      </c>
      <c r="C32" s="33" t="s">
        <v>78</v>
      </c>
      <c r="D32" s="33" t="s">
        <v>13</v>
      </c>
      <c r="E32" s="32">
        <v>70</v>
      </c>
      <c r="F32" s="34">
        <v>79</v>
      </c>
      <c r="G32" s="28">
        <f t="shared" si="0"/>
        <v>74.5</v>
      </c>
      <c r="H32" s="33" t="s">
        <v>82</v>
      </c>
      <c r="I32" s="53"/>
      <c r="J32" s="11"/>
    </row>
    <row r="33" spans="1:9" s="3" customFormat="1" ht="19.5" customHeight="1">
      <c r="A33" s="36" t="s">
        <v>83</v>
      </c>
      <c r="B33" s="37" t="s">
        <v>84</v>
      </c>
      <c r="C33" s="36" t="s">
        <v>85</v>
      </c>
      <c r="D33" s="36" t="s">
        <v>86</v>
      </c>
      <c r="E33" s="37">
        <v>71.4</v>
      </c>
      <c r="F33" s="38">
        <v>85.4</v>
      </c>
      <c r="G33" s="30">
        <f t="shared" si="0"/>
        <v>78.4</v>
      </c>
      <c r="H33" s="37">
        <v>1</v>
      </c>
      <c r="I33" s="54"/>
    </row>
    <row r="34" spans="1:9" s="3" customFormat="1" ht="19.5" customHeight="1">
      <c r="A34" s="36" t="s">
        <v>87</v>
      </c>
      <c r="B34" s="37" t="s">
        <v>88</v>
      </c>
      <c r="C34" s="36" t="s">
        <v>85</v>
      </c>
      <c r="D34" s="36" t="s">
        <v>86</v>
      </c>
      <c r="E34" s="37">
        <v>69</v>
      </c>
      <c r="F34" s="38">
        <v>83.8</v>
      </c>
      <c r="G34" s="30">
        <f t="shared" si="0"/>
        <v>76.4</v>
      </c>
      <c r="H34" s="37">
        <v>2</v>
      </c>
      <c r="I34" s="55"/>
    </row>
    <row r="35" spans="1:9" s="3" customFormat="1" ht="19.5" customHeight="1">
      <c r="A35" s="36" t="s">
        <v>89</v>
      </c>
      <c r="B35" s="37" t="s">
        <v>90</v>
      </c>
      <c r="C35" s="36" t="s">
        <v>85</v>
      </c>
      <c r="D35" s="36" t="s">
        <v>86</v>
      </c>
      <c r="E35" s="37">
        <v>71</v>
      </c>
      <c r="F35" s="38">
        <v>79.2</v>
      </c>
      <c r="G35" s="30">
        <f t="shared" si="0"/>
        <v>75.1</v>
      </c>
      <c r="H35" s="37">
        <v>3</v>
      </c>
      <c r="I35" s="56"/>
    </row>
    <row r="36" spans="1:9" s="2" customFormat="1" ht="19.5" customHeight="1">
      <c r="A36" s="35" t="s">
        <v>91</v>
      </c>
      <c r="B36" s="35" t="s">
        <v>92</v>
      </c>
      <c r="C36" s="31" t="s">
        <v>85</v>
      </c>
      <c r="D36" s="31" t="s">
        <v>21</v>
      </c>
      <c r="E36" s="35">
        <v>64.8</v>
      </c>
      <c r="F36" s="39">
        <v>84.8</v>
      </c>
      <c r="G36" s="28">
        <f t="shared" si="0"/>
        <v>74.8</v>
      </c>
      <c r="H36" s="35">
        <v>1</v>
      </c>
      <c r="I36" s="52"/>
    </row>
    <row r="37" spans="1:9" s="2" customFormat="1" ht="19.5" customHeight="1">
      <c r="A37" s="31" t="s">
        <v>93</v>
      </c>
      <c r="B37" s="35" t="s">
        <v>94</v>
      </c>
      <c r="C37" s="31" t="s">
        <v>85</v>
      </c>
      <c r="D37" s="31" t="s">
        <v>21</v>
      </c>
      <c r="E37" s="35">
        <v>68.7</v>
      </c>
      <c r="F37" s="39">
        <v>76.4</v>
      </c>
      <c r="G37" s="28">
        <f t="shared" si="0"/>
        <v>72.55000000000001</v>
      </c>
      <c r="H37" s="35">
        <v>2</v>
      </c>
      <c r="I37" s="57"/>
    </row>
    <row r="38" spans="1:9" s="2" customFormat="1" ht="19.5" customHeight="1">
      <c r="A38" s="35" t="s">
        <v>95</v>
      </c>
      <c r="B38" s="35">
        <v>2019122624</v>
      </c>
      <c r="C38" s="31" t="s">
        <v>85</v>
      </c>
      <c r="D38" s="31" t="s">
        <v>21</v>
      </c>
      <c r="E38" s="35">
        <v>64.7</v>
      </c>
      <c r="F38" s="39">
        <v>75</v>
      </c>
      <c r="G38" s="28">
        <f t="shared" si="0"/>
        <v>69.85</v>
      </c>
      <c r="H38" s="35">
        <v>3</v>
      </c>
      <c r="I38" s="57"/>
    </row>
    <row r="39" spans="1:9" s="3" customFormat="1" ht="19.5" customHeight="1">
      <c r="A39" s="36" t="s">
        <v>96</v>
      </c>
      <c r="B39" s="37" t="s">
        <v>97</v>
      </c>
      <c r="C39" s="36" t="s">
        <v>98</v>
      </c>
      <c r="D39" s="36" t="s">
        <v>13</v>
      </c>
      <c r="E39" s="37">
        <v>74</v>
      </c>
      <c r="F39" s="38">
        <v>88.8</v>
      </c>
      <c r="G39" s="30">
        <f t="shared" si="0"/>
        <v>81.4</v>
      </c>
      <c r="H39" s="37">
        <v>1</v>
      </c>
      <c r="I39" s="54"/>
    </row>
    <row r="40" spans="1:9" s="3" customFormat="1" ht="19.5" customHeight="1">
      <c r="A40" s="36" t="s">
        <v>99</v>
      </c>
      <c r="B40" s="37" t="s">
        <v>100</v>
      </c>
      <c r="C40" s="36" t="s">
        <v>98</v>
      </c>
      <c r="D40" s="36" t="s">
        <v>13</v>
      </c>
      <c r="E40" s="37">
        <v>74.9</v>
      </c>
      <c r="F40" s="38">
        <v>84</v>
      </c>
      <c r="G40" s="30">
        <f t="shared" si="0"/>
        <v>79.45</v>
      </c>
      <c r="H40" s="37">
        <v>2</v>
      </c>
      <c r="I40" s="58"/>
    </row>
    <row r="41" spans="1:9" s="6" customFormat="1" ht="19.5" customHeight="1">
      <c r="A41" s="37" t="s">
        <v>101</v>
      </c>
      <c r="B41" s="40" t="s">
        <v>102</v>
      </c>
      <c r="C41" s="41" t="s">
        <v>98</v>
      </c>
      <c r="D41" s="41" t="s">
        <v>13</v>
      </c>
      <c r="E41" s="40">
        <v>66.4</v>
      </c>
      <c r="F41" s="42">
        <v>83.4</v>
      </c>
      <c r="G41" s="30">
        <f t="shared" si="0"/>
        <v>74.9</v>
      </c>
      <c r="H41" s="37" t="s">
        <v>82</v>
      </c>
      <c r="I41" s="58"/>
    </row>
    <row r="42" spans="1:9" s="2" customFormat="1" ht="19.5" customHeight="1">
      <c r="A42" s="36" t="s">
        <v>103</v>
      </c>
      <c r="B42" s="35" t="s">
        <v>104</v>
      </c>
      <c r="C42" s="31" t="s">
        <v>105</v>
      </c>
      <c r="D42" s="31" t="s">
        <v>21</v>
      </c>
      <c r="E42" s="35">
        <v>67</v>
      </c>
      <c r="F42" s="39">
        <v>83</v>
      </c>
      <c r="G42" s="28">
        <f t="shared" si="0"/>
        <v>75</v>
      </c>
      <c r="H42" s="35">
        <v>1</v>
      </c>
      <c r="I42" s="59"/>
    </row>
    <row r="43" spans="1:9" s="2" customFormat="1" ht="19.5" customHeight="1">
      <c r="A43" s="36" t="s">
        <v>106</v>
      </c>
      <c r="B43" s="35" t="s">
        <v>107</v>
      </c>
      <c r="C43" s="31" t="s">
        <v>105</v>
      </c>
      <c r="D43" s="31" t="s">
        <v>21</v>
      </c>
      <c r="E43" s="35">
        <v>64.9</v>
      </c>
      <c r="F43" s="39">
        <v>74.2</v>
      </c>
      <c r="G43" s="28">
        <f t="shared" si="0"/>
        <v>69.55000000000001</v>
      </c>
      <c r="H43" s="35">
        <v>2</v>
      </c>
      <c r="I43" s="60"/>
    </row>
    <row r="44" spans="1:9" s="2" customFormat="1" ht="19.5" customHeight="1">
      <c r="A44" s="36" t="s">
        <v>108</v>
      </c>
      <c r="B44" s="35" t="s">
        <v>109</v>
      </c>
      <c r="C44" s="31" t="s">
        <v>105</v>
      </c>
      <c r="D44" s="31" t="s">
        <v>21</v>
      </c>
      <c r="E44" s="35">
        <v>63.5</v>
      </c>
      <c r="F44" s="39">
        <v>0</v>
      </c>
      <c r="G44" s="28">
        <f t="shared" si="0"/>
        <v>31.75</v>
      </c>
      <c r="H44" s="35">
        <v>3</v>
      </c>
      <c r="I44" s="53" t="s">
        <v>55</v>
      </c>
    </row>
    <row r="45" spans="1:9" s="3" customFormat="1" ht="19.5" customHeight="1">
      <c r="A45" s="36" t="s">
        <v>110</v>
      </c>
      <c r="B45" s="37" t="s">
        <v>111</v>
      </c>
      <c r="C45" s="36" t="s">
        <v>112</v>
      </c>
      <c r="D45" s="36" t="s">
        <v>21</v>
      </c>
      <c r="E45" s="37">
        <v>70.9</v>
      </c>
      <c r="F45" s="38">
        <v>89.4</v>
      </c>
      <c r="G45" s="30">
        <f t="shared" si="0"/>
        <v>80.15</v>
      </c>
      <c r="H45" s="37">
        <v>1</v>
      </c>
      <c r="I45" s="58"/>
    </row>
    <row r="46" spans="1:9" s="3" customFormat="1" ht="19.5" customHeight="1">
      <c r="A46" s="36" t="s">
        <v>113</v>
      </c>
      <c r="B46" s="37" t="s">
        <v>114</v>
      </c>
      <c r="C46" s="36" t="s">
        <v>112</v>
      </c>
      <c r="D46" s="36" t="s">
        <v>21</v>
      </c>
      <c r="E46" s="37">
        <v>76.4</v>
      </c>
      <c r="F46" s="38">
        <v>83</v>
      </c>
      <c r="G46" s="30">
        <f t="shared" si="0"/>
        <v>79.7</v>
      </c>
      <c r="H46" s="37">
        <v>2</v>
      </c>
      <c r="I46" s="55"/>
    </row>
    <row r="47" spans="1:9" s="3" customFormat="1" ht="19.5" customHeight="1">
      <c r="A47" s="36" t="s">
        <v>115</v>
      </c>
      <c r="B47" s="37" t="s">
        <v>116</v>
      </c>
      <c r="C47" s="36" t="s">
        <v>112</v>
      </c>
      <c r="D47" s="36" t="s">
        <v>21</v>
      </c>
      <c r="E47" s="37">
        <v>67.2</v>
      </c>
      <c r="F47" s="38">
        <v>75.4</v>
      </c>
      <c r="G47" s="30">
        <f t="shared" si="0"/>
        <v>71.30000000000001</v>
      </c>
      <c r="H47" s="37">
        <v>3</v>
      </c>
      <c r="I47" s="54"/>
    </row>
    <row r="48" spans="1:9" s="5" customFormat="1" ht="19.5" customHeight="1">
      <c r="A48" s="31" t="s">
        <v>117</v>
      </c>
      <c r="B48" s="32" t="s">
        <v>118</v>
      </c>
      <c r="C48" s="33" t="s">
        <v>119</v>
      </c>
      <c r="D48" s="33" t="s">
        <v>21</v>
      </c>
      <c r="E48" s="32">
        <v>78.3</v>
      </c>
      <c r="F48" s="34">
        <v>82</v>
      </c>
      <c r="G48" s="28">
        <f t="shared" si="0"/>
        <v>80.15</v>
      </c>
      <c r="H48" s="32">
        <v>1</v>
      </c>
      <c r="I48" s="52"/>
    </row>
    <row r="49" spans="1:9" s="5" customFormat="1" ht="19.5" customHeight="1">
      <c r="A49" s="31" t="s">
        <v>120</v>
      </c>
      <c r="B49" s="32">
        <v>2019150118</v>
      </c>
      <c r="C49" s="33" t="s">
        <v>119</v>
      </c>
      <c r="D49" s="33" t="s">
        <v>21</v>
      </c>
      <c r="E49" s="32">
        <v>74.8</v>
      </c>
      <c r="F49" s="34">
        <v>84.4</v>
      </c>
      <c r="G49" s="28">
        <f t="shared" si="0"/>
        <v>79.6</v>
      </c>
      <c r="H49" s="33" t="s">
        <v>121</v>
      </c>
      <c r="I49" s="52"/>
    </row>
    <row r="50" spans="1:9" s="5" customFormat="1" ht="19.5" customHeight="1">
      <c r="A50" s="31" t="s">
        <v>122</v>
      </c>
      <c r="B50" s="32" t="s">
        <v>123</v>
      </c>
      <c r="C50" s="33" t="s">
        <v>119</v>
      </c>
      <c r="D50" s="33" t="s">
        <v>21</v>
      </c>
      <c r="E50" s="32">
        <v>75</v>
      </c>
      <c r="F50" s="34">
        <v>76</v>
      </c>
      <c r="G50" s="28">
        <f t="shared" si="0"/>
        <v>75.5</v>
      </c>
      <c r="H50" s="32">
        <v>3</v>
      </c>
      <c r="I50" s="52"/>
    </row>
    <row r="51" spans="1:9" s="6" customFormat="1" ht="19.5" customHeight="1">
      <c r="A51" s="36" t="s">
        <v>124</v>
      </c>
      <c r="B51" s="40" t="s">
        <v>125</v>
      </c>
      <c r="C51" s="41" t="s">
        <v>126</v>
      </c>
      <c r="D51" s="43" t="s">
        <v>86</v>
      </c>
      <c r="E51" s="40">
        <v>73</v>
      </c>
      <c r="F51" s="42">
        <v>82.6</v>
      </c>
      <c r="G51" s="44">
        <f t="shared" si="0"/>
        <v>77.8</v>
      </c>
      <c r="H51" s="40">
        <v>1</v>
      </c>
      <c r="I51" s="56"/>
    </row>
    <row r="52" spans="1:9" s="7" customFormat="1" ht="19.5" customHeight="1">
      <c r="A52" s="36" t="s">
        <v>127</v>
      </c>
      <c r="B52" s="40" t="s">
        <v>128</v>
      </c>
      <c r="C52" s="41" t="s">
        <v>126</v>
      </c>
      <c r="D52" s="43" t="s">
        <v>86</v>
      </c>
      <c r="E52" s="40">
        <v>71.3</v>
      </c>
      <c r="F52" s="42">
        <v>72.4</v>
      </c>
      <c r="G52" s="44">
        <f t="shared" si="0"/>
        <v>71.85</v>
      </c>
      <c r="H52" s="40">
        <v>2</v>
      </c>
      <c r="I52" s="58"/>
    </row>
    <row r="53" spans="1:9" s="8" customFormat="1" ht="19.5" customHeight="1">
      <c r="A53" s="36" t="s">
        <v>129</v>
      </c>
      <c r="B53" s="45" t="s">
        <v>130</v>
      </c>
      <c r="C53" s="46" t="s">
        <v>126</v>
      </c>
      <c r="D53" s="47" t="s">
        <v>86</v>
      </c>
      <c r="E53" s="45">
        <v>72.3</v>
      </c>
      <c r="F53" s="48">
        <v>0</v>
      </c>
      <c r="G53" s="49">
        <f t="shared" si="0"/>
        <v>36.15</v>
      </c>
      <c r="H53" s="45">
        <v>3</v>
      </c>
      <c r="I53" s="61" t="s">
        <v>55</v>
      </c>
    </row>
    <row r="54" spans="1:9" s="5" customFormat="1" ht="19.5" customHeight="1">
      <c r="A54" s="31" t="s">
        <v>131</v>
      </c>
      <c r="B54" s="32" t="s">
        <v>132</v>
      </c>
      <c r="C54" s="33" t="s">
        <v>133</v>
      </c>
      <c r="D54" s="33" t="s">
        <v>134</v>
      </c>
      <c r="E54" s="32">
        <v>69.3</v>
      </c>
      <c r="F54" s="34">
        <v>88.2</v>
      </c>
      <c r="G54" s="50">
        <f t="shared" si="0"/>
        <v>78.75</v>
      </c>
      <c r="H54" s="32">
        <v>1</v>
      </c>
      <c r="I54" s="52"/>
    </row>
    <row r="55" spans="1:9" s="5" customFormat="1" ht="19.5" customHeight="1">
      <c r="A55" s="31" t="s">
        <v>135</v>
      </c>
      <c r="B55" s="32" t="s">
        <v>136</v>
      </c>
      <c r="C55" s="33" t="s">
        <v>133</v>
      </c>
      <c r="D55" s="33" t="s">
        <v>134</v>
      </c>
      <c r="E55" s="32">
        <v>71</v>
      </c>
      <c r="F55" s="34">
        <v>83.8</v>
      </c>
      <c r="G55" s="50">
        <f t="shared" si="0"/>
        <v>77.4</v>
      </c>
      <c r="H55" s="32">
        <v>2</v>
      </c>
      <c r="I55" s="52"/>
    </row>
    <row r="56" spans="1:9" s="5" customFormat="1" ht="19.5" customHeight="1">
      <c r="A56" s="35" t="s">
        <v>137</v>
      </c>
      <c r="B56" s="32" t="s">
        <v>138</v>
      </c>
      <c r="C56" s="33" t="s">
        <v>133</v>
      </c>
      <c r="D56" s="33" t="s">
        <v>134</v>
      </c>
      <c r="E56" s="32">
        <v>67.2</v>
      </c>
      <c r="F56" s="34">
        <v>84.2</v>
      </c>
      <c r="G56" s="50">
        <f t="shared" si="0"/>
        <v>75.7</v>
      </c>
      <c r="H56" s="32">
        <v>3</v>
      </c>
      <c r="I56" s="52"/>
    </row>
    <row r="57" spans="1:9" s="6" customFormat="1" ht="19.5" customHeight="1">
      <c r="A57" s="36" t="s">
        <v>139</v>
      </c>
      <c r="B57" s="40" t="s">
        <v>140</v>
      </c>
      <c r="C57" s="41" t="s">
        <v>133</v>
      </c>
      <c r="D57" s="41" t="s">
        <v>141</v>
      </c>
      <c r="E57" s="40">
        <v>73.4</v>
      </c>
      <c r="F57" s="42">
        <v>86.4</v>
      </c>
      <c r="G57" s="44">
        <f t="shared" si="0"/>
        <v>79.9</v>
      </c>
      <c r="H57" s="40">
        <v>1</v>
      </c>
      <c r="I57" s="55"/>
    </row>
    <row r="58" spans="1:9" s="6" customFormat="1" ht="19.5" customHeight="1">
      <c r="A58" s="36" t="s">
        <v>142</v>
      </c>
      <c r="B58" s="40" t="s">
        <v>143</v>
      </c>
      <c r="C58" s="41" t="s">
        <v>133</v>
      </c>
      <c r="D58" s="41" t="s">
        <v>141</v>
      </c>
      <c r="E58" s="40">
        <v>72.8</v>
      </c>
      <c r="F58" s="42">
        <v>85</v>
      </c>
      <c r="G58" s="44">
        <f t="shared" si="0"/>
        <v>78.9</v>
      </c>
      <c r="H58" s="40">
        <v>2</v>
      </c>
      <c r="I58" s="54"/>
    </row>
    <row r="59" spans="1:9" s="6" customFormat="1" ht="19.5" customHeight="1">
      <c r="A59" s="36" t="s">
        <v>144</v>
      </c>
      <c r="B59" s="40" t="s">
        <v>145</v>
      </c>
      <c r="C59" s="41" t="s">
        <v>133</v>
      </c>
      <c r="D59" s="41" t="s">
        <v>141</v>
      </c>
      <c r="E59" s="40">
        <v>72.5</v>
      </c>
      <c r="F59" s="42">
        <v>78.2</v>
      </c>
      <c r="G59" s="44">
        <f t="shared" si="0"/>
        <v>75.35</v>
      </c>
      <c r="H59" s="40">
        <v>3</v>
      </c>
      <c r="I59" s="55"/>
    </row>
    <row r="60" spans="1:9" s="2" customFormat="1" ht="19.5" customHeight="1">
      <c r="A60" s="27" t="s">
        <v>146</v>
      </c>
      <c r="B60" s="26" t="s">
        <v>147</v>
      </c>
      <c r="C60" s="27" t="s">
        <v>148</v>
      </c>
      <c r="D60" s="27" t="s">
        <v>21</v>
      </c>
      <c r="E60" s="26">
        <v>75.9</v>
      </c>
      <c r="F60" s="26">
        <v>85</v>
      </c>
      <c r="G60" s="28">
        <f t="shared" si="0"/>
        <v>80.45</v>
      </c>
      <c r="H60" s="26">
        <v>1</v>
      </c>
      <c r="I60" s="52"/>
    </row>
    <row r="61" spans="1:9" s="2" customFormat="1" ht="19.5" customHeight="1">
      <c r="A61" s="27" t="s">
        <v>149</v>
      </c>
      <c r="B61" s="26" t="s">
        <v>150</v>
      </c>
      <c r="C61" s="27" t="s">
        <v>148</v>
      </c>
      <c r="D61" s="27" t="s">
        <v>21</v>
      </c>
      <c r="E61" s="26">
        <v>73.1</v>
      </c>
      <c r="F61" s="26">
        <v>86.6</v>
      </c>
      <c r="G61" s="28">
        <f t="shared" si="0"/>
        <v>79.85</v>
      </c>
      <c r="H61" s="26">
        <v>2</v>
      </c>
      <c r="I61" s="52"/>
    </row>
    <row r="62" spans="1:9" s="2" customFormat="1" ht="19.5" customHeight="1">
      <c r="A62" s="27" t="s">
        <v>151</v>
      </c>
      <c r="B62" s="26" t="s">
        <v>152</v>
      </c>
      <c r="C62" s="27" t="s">
        <v>148</v>
      </c>
      <c r="D62" s="27" t="s">
        <v>21</v>
      </c>
      <c r="E62" s="26">
        <v>72.6</v>
      </c>
      <c r="F62" s="26">
        <v>0</v>
      </c>
      <c r="G62" s="28">
        <f t="shared" si="0"/>
        <v>36.3</v>
      </c>
      <c r="H62" s="26">
        <v>3</v>
      </c>
      <c r="I62" s="53" t="s">
        <v>55</v>
      </c>
    </row>
    <row r="63" spans="1:9" s="3" customFormat="1" ht="19.5" customHeight="1">
      <c r="A63" s="36" t="s">
        <v>153</v>
      </c>
      <c r="B63" s="37" t="s">
        <v>154</v>
      </c>
      <c r="C63" s="36" t="s">
        <v>155</v>
      </c>
      <c r="D63" s="36" t="s">
        <v>21</v>
      </c>
      <c r="E63" s="37">
        <v>71.7</v>
      </c>
      <c r="F63" s="38">
        <v>81.8</v>
      </c>
      <c r="G63" s="44">
        <f t="shared" si="0"/>
        <v>76.75</v>
      </c>
      <c r="H63" s="37">
        <v>1</v>
      </c>
      <c r="I63" s="58"/>
    </row>
    <row r="64" spans="1:9" s="3" customFormat="1" ht="19.5" customHeight="1">
      <c r="A64" s="36" t="s">
        <v>156</v>
      </c>
      <c r="B64" s="37" t="s">
        <v>157</v>
      </c>
      <c r="C64" s="36" t="s">
        <v>155</v>
      </c>
      <c r="D64" s="36" t="s">
        <v>21</v>
      </c>
      <c r="E64" s="37">
        <v>70</v>
      </c>
      <c r="F64" s="38">
        <v>83</v>
      </c>
      <c r="G64" s="44">
        <f t="shared" si="0"/>
        <v>76.5</v>
      </c>
      <c r="H64" s="37">
        <v>2</v>
      </c>
      <c r="I64" s="58"/>
    </row>
    <row r="65" spans="1:9" s="3" customFormat="1" ht="19.5" customHeight="1">
      <c r="A65" s="36" t="s">
        <v>158</v>
      </c>
      <c r="B65" s="37" t="s">
        <v>159</v>
      </c>
      <c r="C65" s="36" t="s">
        <v>155</v>
      </c>
      <c r="D65" s="36" t="s">
        <v>21</v>
      </c>
      <c r="E65" s="37">
        <v>72.7</v>
      </c>
      <c r="F65" s="38">
        <v>80.2</v>
      </c>
      <c r="G65" s="44">
        <f t="shared" si="0"/>
        <v>76.45</v>
      </c>
      <c r="H65" s="37">
        <v>3</v>
      </c>
      <c r="I65" s="58"/>
    </row>
    <row r="66" spans="1:9" s="2" customFormat="1" ht="19.5" customHeight="1">
      <c r="A66" s="31" t="s">
        <v>160</v>
      </c>
      <c r="B66" s="35" t="s">
        <v>161</v>
      </c>
      <c r="C66" s="31" t="s">
        <v>162</v>
      </c>
      <c r="D66" s="31" t="s">
        <v>21</v>
      </c>
      <c r="E66" s="35">
        <v>73.8</v>
      </c>
      <c r="F66" s="39">
        <v>83.4</v>
      </c>
      <c r="G66" s="50">
        <f t="shared" si="0"/>
        <v>78.6</v>
      </c>
      <c r="H66" s="35">
        <v>1</v>
      </c>
      <c r="I66" s="52"/>
    </row>
    <row r="67" spans="1:9" s="5" customFormat="1" ht="19.5" customHeight="1">
      <c r="A67" s="35" t="s">
        <v>163</v>
      </c>
      <c r="B67" s="32" t="s">
        <v>164</v>
      </c>
      <c r="C67" s="33" t="s">
        <v>162</v>
      </c>
      <c r="D67" s="33" t="s">
        <v>21</v>
      </c>
      <c r="E67" s="32">
        <v>68.8</v>
      </c>
      <c r="F67" s="34">
        <v>83.2</v>
      </c>
      <c r="G67" s="50">
        <f aca="true" t="shared" si="1" ref="G67:G69">SUM(E67+F67)/2</f>
        <v>76</v>
      </c>
      <c r="H67" s="32">
        <v>2</v>
      </c>
      <c r="I67" s="59"/>
    </row>
    <row r="68" spans="1:9" s="5" customFormat="1" ht="19.5" customHeight="1">
      <c r="A68" s="31" t="s">
        <v>165</v>
      </c>
      <c r="B68" s="32" t="s">
        <v>166</v>
      </c>
      <c r="C68" s="33" t="s">
        <v>162</v>
      </c>
      <c r="D68" s="33" t="s">
        <v>21</v>
      </c>
      <c r="E68" s="32">
        <v>69.5</v>
      </c>
      <c r="F68" s="34">
        <v>80</v>
      </c>
      <c r="G68" s="50">
        <f t="shared" si="1"/>
        <v>74.75</v>
      </c>
      <c r="H68" s="32">
        <v>3</v>
      </c>
      <c r="I68" s="60"/>
    </row>
    <row r="69" spans="1:9" s="6" customFormat="1" ht="19.5" customHeight="1">
      <c r="A69" s="36" t="s">
        <v>167</v>
      </c>
      <c r="B69" s="40" t="s">
        <v>168</v>
      </c>
      <c r="C69" s="41" t="s">
        <v>169</v>
      </c>
      <c r="D69" s="43" t="s">
        <v>170</v>
      </c>
      <c r="E69" s="40">
        <v>68.3</v>
      </c>
      <c r="F69" s="42">
        <v>85.4</v>
      </c>
      <c r="G69" s="44">
        <f t="shared" si="1"/>
        <v>76.85</v>
      </c>
      <c r="H69" s="40">
        <v>1</v>
      </c>
      <c r="I69" s="56"/>
    </row>
    <row r="70" spans="1:9" s="6" customFormat="1" ht="19.5" customHeight="1">
      <c r="A70" s="36" t="s">
        <v>171</v>
      </c>
      <c r="B70" s="40" t="s">
        <v>172</v>
      </c>
      <c r="C70" s="41" t="s">
        <v>169</v>
      </c>
      <c r="D70" s="43" t="s">
        <v>170</v>
      </c>
      <c r="E70" s="40">
        <v>65.8</v>
      </c>
      <c r="F70" s="42">
        <v>85.8</v>
      </c>
      <c r="G70" s="44">
        <f aca="true" t="shared" si="2" ref="G70:G133">SUM(E70+F70)/2</f>
        <v>75.8</v>
      </c>
      <c r="H70" s="40">
        <v>2</v>
      </c>
      <c r="I70" s="58"/>
    </row>
    <row r="71" spans="1:9" s="7" customFormat="1" ht="19.5" customHeight="1">
      <c r="A71" s="36" t="s">
        <v>173</v>
      </c>
      <c r="B71" s="40" t="s">
        <v>174</v>
      </c>
      <c r="C71" s="41" t="s">
        <v>169</v>
      </c>
      <c r="D71" s="43" t="s">
        <v>170</v>
      </c>
      <c r="E71" s="40">
        <v>66.3</v>
      </c>
      <c r="F71" s="42">
        <v>75.6</v>
      </c>
      <c r="G71" s="44">
        <f t="shared" si="2"/>
        <v>70.94999999999999</v>
      </c>
      <c r="H71" s="40">
        <v>3</v>
      </c>
      <c r="I71" s="58"/>
    </row>
    <row r="72" spans="1:9" s="8" customFormat="1" ht="19.5" customHeight="1">
      <c r="A72" s="36" t="s">
        <v>175</v>
      </c>
      <c r="B72" s="45" t="s">
        <v>176</v>
      </c>
      <c r="C72" s="46" t="s">
        <v>169</v>
      </c>
      <c r="D72" s="47" t="s">
        <v>170</v>
      </c>
      <c r="E72" s="45">
        <v>65.8</v>
      </c>
      <c r="F72" s="48">
        <v>0</v>
      </c>
      <c r="G72" s="49">
        <f t="shared" si="2"/>
        <v>32.9</v>
      </c>
      <c r="H72" s="45">
        <v>4</v>
      </c>
      <c r="I72" s="82" t="s">
        <v>55</v>
      </c>
    </row>
    <row r="73" spans="1:9" s="5" customFormat="1" ht="19.5" customHeight="1">
      <c r="A73" s="31" t="s">
        <v>177</v>
      </c>
      <c r="B73" s="32" t="s">
        <v>178</v>
      </c>
      <c r="C73" s="33" t="s">
        <v>179</v>
      </c>
      <c r="D73" s="62" t="s">
        <v>21</v>
      </c>
      <c r="E73" s="32">
        <v>73.7</v>
      </c>
      <c r="F73" s="34">
        <v>87.4</v>
      </c>
      <c r="G73" s="50">
        <f t="shared" si="2"/>
        <v>80.55000000000001</v>
      </c>
      <c r="H73" s="32">
        <v>1</v>
      </c>
      <c r="I73" s="52"/>
    </row>
    <row r="74" spans="1:9" s="5" customFormat="1" ht="19.5" customHeight="1">
      <c r="A74" s="35" t="s">
        <v>180</v>
      </c>
      <c r="B74" s="32">
        <v>2019131122</v>
      </c>
      <c r="C74" s="33" t="s">
        <v>179</v>
      </c>
      <c r="D74" s="62" t="s">
        <v>21</v>
      </c>
      <c r="E74" s="32">
        <v>63.6</v>
      </c>
      <c r="F74" s="34">
        <v>84.6</v>
      </c>
      <c r="G74" s="50">
        <f t="shared" si="2"/>
        <v>74.1</v>
      </c>
      <c r="H74" s="62" t="s">
        <v>121</v>
      </c>
      <c r="I74" s="52"/>
    </row>
    <row r="75" spans="1:9" s="5" customFormat="1" ht="19.5" customHeight="1">
      <c r="A75" s="35" t="s">
        <v>181</v>
      </c>
      <c r="B75" s="32">
        <v>2019170121</v>
      </c>
      <c r="C75" s="33" t="s">
        <v>179</v>
      </c>
      <c r="D75" s="62" t="s">
        <v>21</v>
      </c>
      <c r="E75" s="32">
        <v>65.4</v>
      </c>
      <c r="F75" s="34">
        <v>79.2</v>
      </c>
      <c r="G75" s="50">
        <f t="shared" si="2"/>
        <v>72.30000000000001</v>
      </c>
      <c r="H75" s="32">
        <v>3</v>
      </c>
      <c r="I75" s="52"/>
    </row>
    <row r="76" spans="1:9" s="7" customFormat="1" ht="19.5" customHeight="1">
      <c r="A76" s="36" t="s">
        <v>182</v>
      </c>
      <c r="B76" s="40" t="s">
        <v>183</v>
      </c>
      <c r="C76" s="41" t="s">
        <v>179</v>
      </c>
      <c r="D76" s="43" t="s">
        <v>170</v>
      </c>
      <c r="E76" s="40">
        <v>74.8</v>
      </c>
      <c r="F76" s="42">
        <v>77.2</v>
      </c>
      <c r="G76" s="44">
        <f t="shared" si="2"/>
        <v>76</v>
      </c>
      <c r="H76" s="40">
        <v>1</v>
      </c>
      <c r="I76" s="58"/>
    </row>
    <row r="77" spans="1:9" s="6" customFormat="1" ht="19.5" customHeight="1">
      <c r="A77" s="36" t="s">
        <v>184</v>
      </c>
      <c r="B77" s="40" t="s">
        <v>185</v>
      </c>
      <c r="C77" s="41" t="s">
        <v>179</v>
      </c>
      <c r="D77" s="43" t="s">
        <v>170</v>
      </c>
      <c r="E77" s="40">
        <v>73.2</v>
      </c>
      <c r="F77" s="42">
        <v>74.6</v>
      </c>
      <c r="G77" s="44">
        <f t="shared" si="2"/>
        <v>73.9</v>
      </c>
      <c r="H77" s="40">
        <v>2</v>
      </c>
      <c r="I77" s="56"/>
    </row>
    <row r="78" spans="1:9" s="8" customFormat="1" ht="19.5" customHeight="1">
      <c r="A78" s="36" t="s">
        <v>186</v>
      </c>
      <c r="B78" s="45" t="s">
        <v>187</v>
      </c>
      <c r="C78" s="46" t="s">
        <v>179</v>
      </c>
      <c r="D78" s="47" t="s">
        <v>170</v>
      </c>
      <c r="E78" s="45">
        <v>75.5</v>
      </c>
      <c r="F78" s="48">
        <v>0</v>
      </c>
      <c r="G78" s="49">
        <f t="shared" si="2"/>
        <v>37.75</v>
      </c>
      <c r="H78" s="45">
        <v>3</v>
      </c>
      <c r="I78" s="61" t="s">
        <v>55</v>
      </c>
    </row>
    <row r="79" spans="1:9" s="5" customFormat="1" ht="19.5" customHeight="1">
      <c r="A79" s="36" t="s">
        <v>188</v>
      </c>
      <c r="B79" s="32" t="s">
        <v>189</v>
      </c>
      <c r="C79" s="33" t="s">
        <v>190</v>
      </c>
      <c r="D79" s="62" t="s">
        <v>191</v>
      </c>
      <c r="E79" s="32">
        <v>64.6</v>
      </c>
      <c r="F79" s="34">
        <v>79.2</v>
      </c>
      <c r="G79" s="50">
        <f t="shared" si="2"/>
        <v>71.9</v>
      </c>
      <c r="H79" s="32">
        <v>1</v>
      </c>
      <c r="I79" s="52"/>
    </row>
    <row r="80" spans="1:9" s="5" customFormat="1" ht="19.5" customHeight="1">
      <c r="A80" s="36" t="s">
        <v>192</v>
      </c>
      <c r="B80" s="32" t="s">
        <v>193</v>
      </c>
      <c r="C80" s="33" t="s">
        <v>190</v>
      </c>
      <c r="D80" s="62" t="s">
        <v>191</v>
      </c>
      <c r="E80" s="32">
        <v>61.2</v>
      </c>
      <c r="F80" s="34">
        <v>81.6</v>
      </c>
      <c r="G80" s="50">
        <f t="shared" si="2"/>
        <v>71.4</v>
      </c>
      <c r="H80" s="32">
        <v>2</v>
      </c>
      <c r="I80" s="57"/>
    </row>
    <row r="81" spans="1:9" s="5" customFormat="1" ht="19.5" customHeight="1">
      <c r="A81" s="36" t="s">
        <v>194</v>
      </c>
      <c r="B81" s="32" t="s">
        <v>195</v>
      </c>
      <c r="C81" s="33" t="s">
        <v>190</v>
      </c>
      <c r="D81" s="62" t="s">
        <v>191</v>
      </c>
      <c r="E81" s="32">
        <v>67.6</v>
      </c>
      <c r="F81" s="34">
        <v>73.8</v>
      </c>
      <c r="G81" s="50">
        <f t="shared" si="2"/>
        <v>70.69999999999999</v>
      </c>
      <c r="H81" s="32">
        <v>3</v>
      </c>
      <c r="I81" s="52"/>
    </row>
    <row r="82" spans="1:9" s="3" customFormat="1" ht="19.5" customHeight="1">
      <c r="A82" s="36" t="s">
        <v>196</v>
      </c>
      <c r="B82" s="37" t="s">
        <v>197</v>
      </c>
      <c r="C82" s="36" t="s">
        <v>190</v>
      </c>
      <c r="D82" s="63" t="s">
        <v>21</v>
      </c>
      <c r="E82" s="37">
        <v>75.3</v>
      </c>
      <c r="F82" s="37">
        <v>86.8</v>
      </c>
      <c r="G82" s="64">
        <f t="shared" si="2"/>
        <v>81.05</v>
      </c>
      <c r="H82" s="54">
        <v>1</v>
      </c>
      <c r="I82" s="58"/>
    </row>
    <row r="83" spans="1:9" s="3" customFormat="1" ht="19.5" customHeight="1">
      <c r="A83" s="36" t="s">
        <v>198</v>
      </c>
      <c r="B83" s="37" t="s">
        <v>199</v>
      </c>
      <c r="C83" s="36" t="s">
        <v>190</v>
      </c>
      <c r="D83" s="63" t="s">
        <v>21</v>
      </c>
      <c r="E83" s="37">
        <v>68</v>
      </c>
      <c r="F83" s="37">
        <v>82.6</v>
      </c>
      <c r="G83" s="64">
        <f t="shared" si="2"/>
        <v>75.3</v>
      </c>
      <c r="H83" s="54">
        <v>2</v>
      </c>
      <c r="I83" s="58"/>
    </row>
    <row r="84" spans="1:9" s="3" customFormat="1" ht="19.5" customHeight="1">
      <c r="A84" s="36" t="s">
        <v>200</v>
      </c>
      <c r="B84" s="37" t="s">
        <v>201</v>
      </c>
      <c r="C84" s="36" t="s">
        <v>190</v>
      </c>
      <c r="D84" s="63" t="s">
        <v>21</v>
      </c>
      <c r="E84" s="37">
        <v>72</v>
      </c>
      <c r="F84" s="37">
        <v>75.2</v>
      </c>
      <c r="G84" s="64">
        <f t="shared" si="2"/>
        <v>73.6</v>
      </c>
      <c r="H84" s="54">
        <v>3</v>
      </c>
      <c r="I84" s="58"/>
    </row>
    <row r="85" spans="1:9" s="2" customFormat="1" ht="19.5" customHeight="1">
      <c r="A85" s="31" t="s">
        <v>202</v>
      </c>
      <c r="B85" s="35" t="s">
        <v>203</v>
      </c>
      <c r="C85" s="31" t="s">
        <v>204</v>
      </c>
      <c r="D85" s="65" t="s">
        <v>191</v>
      </c>
      <c r="E85" s="35">
        <v>72.2</v>
      </c>
      <c r="F85" s="35">
        <v>84</v>
      </c>
      <c r="G85" s="66">
        <f t="shared" si="2"/>
        <v>78.1</v>
      </c>
      <c r="H85" s="57">
        <v>1</v>
      </c>
      <c r="I85" s="52"/>
    </row>
    <row r="86" spans="1:9" s="2" customFormat="1" ht="19.5" customHeight="1">
      <c r="A86" s="31" t="s">
        <v>205</v>
      </c>
      <c r="B86" s="35" t="s">
        <v>206</v>
      </c>
      <c r="C86" s="31" t="s">
        <v>204</v>
      </c>
      <c r="D86" s="65" t="s">
        <v>191</v>
      </c>
      <c r="E86" s="35">
        <v>69.1</v>
      </c>
      <c r="F86" s="35">
        <v>86.6</v>
      </c>
      <c r="G86" s="66">
        <f t="shared" si="2"/>
        <v>77.85</v>
      </c>
      <c r="H86" s="57">
        <v>2</v>
      </c>
      <c r="I86" s="52"/>
    </row>
    <row r="87" spans="1:9" s="2" customFormat="1" ht="19.5" customHeight="1">
      <c r="A87" s="31" t="s">
        <v>207</v>
      </c>
      <c r="B87" s="35" t="s">
        <v>208</v>
      </c>
      <c r="C87" s="31" t="s">
        <v>204</v>
      </c>
      <c r="D87" s="65" t="s">
        <v>191</v>
      </c>
      <c r="E87" s="35">
        <v>67.6</v>
      </c>
      <c r="F87" s="35">
        <v>0</v>
      </c>
      <c r="G87" s="66">
        <f t="shared" si="2"/>
        <v>33.8</v>
      </c>
      <c r="H87" s="57">
        <v>3</v>
      </c>
      <c r="I87" s="53" t="s">
        <v>55</v>
      </c>
    </row>
    <row r="88" spans="1:9" s="7" customFormat="1" ht="19.5" customHeight="1">
      <c r="A88" s="41" t="s">
        <v>209</v>
      </c>
      <c r="B88" s="40" t="s">
        <v>210</v>
      </c>
      <c r="C88" s="41" t="s">
        <v>204</v>
      </c>
      <c r="D88" s="43" t="s">
        <v>21</v>
      </c>
      <c r="E88" s="40">
        <v>65.3</v>
      </c>
      <c r="F88" s="40">
        <v>86</v>
      </c>
      <c r="G88" s="64">
        <f t="shared" si="2"/>
        <v>75.65</v>
      </c>
      <c r="H88" s="55">
        <v>1</v>
      </c>
      <c r="I88" s="56"/>
    </row>
    <row r="89" spans="1:9" s="6" customFormat="1" ht="19.5" customHeight="1">
      <c r="A89" s="41" t="s">
        <v>211</v>
      </c>
      <c r="B89" s="40" t="s">
        <v>212</v>
      </c>
      <c r="C89" s="41" t="s">
        <v>204</v>
      </c>
      <c r="D89" s="43" t="s">
        <v>21</v>
      </c>
      <c r="E89" s="40">
        <v>63.3</v>
      </c>
      <c r="F89" s="40">
        <v>80.2</v>
      </c>
      <c r="G89" s="64">
        <f t="shared" si="2"/>
        <v>71.75</v>
      </c>
      <c r="H89" s="55">
        <v>2</v>
      </c>
      <c r="I89" s="58"/>
    </row>
    <row r="90" spans="1:9" s="8" customFormat="1" ht="19.5" customHeight="1">
      <c r="A90" s="45" t="s">
        <v>213</v>
      </c>
      <c r="B90" s="45" t="s">
        <v>214</v>
      </c>
      <c r="C90" s="46" t="s">
        <v>204</v>
      </c>
      <c r="D90" s="47" t="s">
        <v>21</v>
      </c>
      <c r="E90" s="45">
        <v>61.2</v>
      </c>
      <c r="F90" s="45">
        <v>0</v>
      </c>
      <c r="G90" s="67">
        <f t="shared" si="2"/>
        <v>30.6</v>
      </c>
      <c r="H90" s="68">
        <v>3</v>
      </c>
      <c r="I90" s="82" t="s">
        <v>55</v>
      </c>
    </row>
    <row r="91" spans="1:9" s="5" customFormat="1" ht="19.5" customHeight="1">
      <c r="A91" s="33" t="s">
        <v>215</v>
      </c>
      <c r="B91" s="32" t="s">
        <v>216</v>
      </c>
      <c r="C91" s="33" t="s">
        <v>204</v>
      </c>
      <c r="D91" s="62" t="s">
        <v>134</v>
      </c>
      <c r="E91" s="32">
        <v>79.2</v>
      </c>
      <c r="F91" s="32">
        <v>83.6</v>
      </c>
      <c r="G91" s="66">
        <f t="shared" si="2"/>
        <v>81.4</v>
      </c>
      <c r="H91" s="59">
        <v>1</v>
      </c>
      <c r="I91" s="52"/>
    </row>
    <row r="92" spans="1:9" s="5" customFormat="1" ht="19.5" customHeight="1">
      <c r="A92" s="33" t="s">
        <v>217</v>
      </c>
      <c r="B92" s="32" t="s">
        <v>218</v>
      </c>
      <c r="C92" s="33" t="s">
        <v>204</v>
      </c>
      <c r="D92" s="62" t="s">
        <v>134</v>
      </c>
      <c r="E92" s="32">
        <v>69.3</v>
      </c>
      <c r="F92" s="32">
        <v>86.4</v>
      </c>
      <c r="G92" s="66">
        <f t="shared" si="2"/>
        <v>77.85</v>
      </c>
      <c r="H92" s="59">
        <v>2</v>
      </c>
      <c r="I92" s="59"/>
    </row>
    <row r="93" spans="1:9" s="5" customFormat="1" ht="19.5" customHeight="1">
      <c r="A93" s="33" t="s">
        <v>219</v>
      </c>
      <c r="B93" s="32" t="s">
        <v>220</v>
      </c>
      <c r="C93" s="33" t="s">
        <v>204</v>
      </c>
      <c r="D93" s="62" t="s">
        <v>134</v>
      </c>
      <c r="E93" s="32">
        <v>67.8</v>
      </c>
      <c r="F93" s="32">
        <v>84.2</v>
      </c>
      <c r="G93" s="66">
        <f t="shared" si="2"/>
        <v>76</v>
      </c>
      <c r="H93" s="59">
        <v>3</v>
      </c>
      <c r="I93" s="59"/>
    </row>
    <row r="94" spans="1:9" s="5" customFormat="1" ht="19.5" customHeight="1">
      <c r="A94" s="33" t="s">
        <v>221</v>
      </c>
      <c r="B94" s="32" t="s">
        <v>222</v>
      </c>
      <c r="C94" s="33" t="s">
        <v>204</v>
      </c>
      <c r="D94" s="62" t="s">
        <v>134</v>
      </c>
      <c r="E94" s="32">
        <v>67.3</v>
      </c>
      <c r="F94" s="32">
        <v>84.4</v>
      </c>
      <c r="G94" s="66">
        <f t="shared" si="2"/>
        <v>75.85</v>
      </c>
      <c r="H94" s="59">
        <v>4</v>
      </c>
      <c r="I94" s="52"/>
    </row>
    <row r="95" spans="1:9" s="5" customFormat="1" ht="19.5" customHeight="1">
      <c r="A95" s="33" t="s">
        <v>223</v>
      </c>
      <c r="B95" s="32" t="s">
        <v>224</v>
      </c>
      <c r="C95" s="33" t="s">
        <v>204</v>
      </c>
      <c r="D95" s="62" t="s">
        <v>134</v>
      </c>
      <c r="E95" s="32">
        <v>69.8</v>
      </c>
      <c r="F95" s="32">
        <v>81.2</v>
      </c>
      <c r="G95" s="66">
        <f t="shared" si="2"/>
        <v>75.5</v>
      </c>
      <c r="H95" s="59">
        <v>5</v>
      </c>
      <c r="I95" s="59"/>
    </row>
    <row r="96" spans="1:9" s="5" customFormat="1" ht="19.5" customHeight="1">
      <c r="A96" s="32" t="s">
        <v>225</v>
      </c>
      <c r="B96" s="32" t="s">
        <v>226</v>
      </c>
      <c r="C96" s="33" t="s">
        <v>204</v>
      </c>
      <c r="D96" s="62" t="s">
        <v>134</v>
      </c>
      <c r="E96" s="32">
        <v>63.8</v>
      </c>
      <c r="F96" s="32">
        <v>85</v>
      </c>
      <c r="G96" s="66">
        <f t="shared" si="2"/>
        <v>74.4</v>
      </c>
      <c r="H96" s="59">
        <v>6</v>
      </c>
      <c r="I96" s="60"/>
    </row>
    <row r="97" spans="1:9" s="5" customFormat="1" ht="19.5" customHeight="1">
      <c r="A97" s="33" t="s">
        <v>227</v>
      </c>
      <c r="B97" s="32" t="s">
        <v>228</v>
      </c>
      <c r="C97" s="33" t="s">
        <v>204</v>
      </c>
      <c r="D97" s="62" t="s">
        <v>134</v>
      </c>
      <c r="E97" s="32">
        <v>65.8</v>
      </c>
      <c r="F97" s="32">
        <v>80.8</v>
      </c>
      <c r="G97" s="66">
        <f t="shared" si="2"/>
        <v>73.3</v>
      </c>
      <c r="H97" s="59">
        <v>7</v>
      </c>
      <c r="I97" s="59"/>
    </row>
    <row r="98" spans="1:9" s="5" customFormat="1" ht="19.5" customHeight="1">
      <c r="A98" s="32" t="s">
        <v>229</v>
      </c>
      <c r="B98" s="32" t="s">
        <v>230</v>
      </c>
      <c r="C98" s="33" t="s">
        <v>204</v>
      </c>
      <c r="D98" s="62" t="s">
        <v>134</v>
      </c>
      <c r="E98" s="32">
        <v>63.9</v>
      </c>
      <c r="F98" s="32">
        <v>81</v>
      </c>
      <c r="G98" s="66">
        <f t="shared" si="2"/>
        <v>72.45</v>
      </c>
      <c r="H98" s="59">
        <v>8</v>
      </c>
      <c r="I98" s="60"/>
    </row>
    <row r="99" spans="1:9" s="5" customFormat="1" ht="19.5" customHeight="1">
      <c r="A99" s="33" t="s">
        <v>231</v>
      </c>
      <c r="B99" s="32" t="s">
        <v>232</v>
      </c>
      <c r="C99" s="33" t="s">
        <v>204</v>
      </c>
      <c r="D99" s="62" t="s">
        <v>134</v>
      </c>
      <c r="E99" s="32">
        <v>65.5</v>
      </c>
      <c r="F99" s="32">
        <v>79</v>
      </c>
      <c r="G99" s="66">
        <f t="shared" si="2"/>
        <v>72.25</v>
      </c>
      <c r="H99" s="59">
        <v>9</v>
      </c>
      <c r="I99" s="52"/>
    </row>
    <row r="100" spans="1:9" s="6" customFormat="1" ht="19.5" customHeight="1">
      <c r="A100" s="40" t="s">
        <v>233</v>
      </c>
      <c r="B100" s="40">
        <v>2019132527</v>
      </c>
      <c r="C100" s="41" t="s">
        <v>204</v>
      </c>
      <c r="D100" s="43" t="s">
        <v>141</v>
      </c>
      <c r="E100" s="40">
        <v>69</v>
      </c>
      <c r="F100" s="40">
        <v>84.2</v>
      </c>
      <c r="G100" s="64">
        <f t="shared" si="2"/>
        <v>76.6</v>
      </c>
      <c r="H100" s="55">
        <v>1</v>
      </c>
      <c r="I100" s="55"/>
    </row>
    <row r="101" spans="1:9" s="6" customFormat="1" ht="19.5" customHeight="1">
      <c r="A101" s="40" t="s">
        <v>234</v>
      </c>
      <c r="B101" s="40">
        <v>2019140426</v>
      </c>
      <c r="C101" s="41" t="s">
        <v>204</v>
      </c>
      <c r="D101" s="43" t="s">
        <v>141</v>
      </c>
      <c r="E101" s="40">
        <v>71.1</v>
      </c>
      <c r="F101" s="40">
        <v>80.2</v>
      </c>
      <c r="G101" s="64">
        <f t="shared" si="2"/>
        <v>75.65</v>
      </c>
      <c r="H101" s="55">
        <v>2</v>
      </c>
      <c r="I101" s="54"/>
    </row>
    <row r="102" spans="1:9" s="6" customFormat="1" ht="19.5" customHeight="1">
      <c r="A102" s="40" t="s">
        <v>235</v>
      </c>
      <c r="B102" s="40" t="s">
        <v>236</v>
      </c>
      <c r="C102" s="41" t="s">
        <v>204</v>
      </c>
      <c r="D102" s="43" t="s">
        <v>141</v>
      </c>
      <c r="E102" s="40">
        <v>65.5</v>
      </c>
      <c r="F102" s="40">
        <v>76.8</v>
      </c>
      <c r="G102" s="64">
        <f t="shared" si="2"/>
        <v>71.15</v>
      </c>
      <c r="H102" s="55">
        <v>3</v>
      </c>
      <c r="I102" s="58"/>
    </row>
    <row r="103" spans="1:9" s="5" customFormat="1" ht="19.5" customHeight="1">
      <c r="A103" s="33" t="s">
        <v>237</v>
      </c>
      <c r="B103" s="32" t="s">
        <v>238</v>
      </c>
      <c r="C103" s="33" t="s">
        <v>204</v>
      </c>
      <c r="D103" s="62" t="s">
        <v>239</v>
      </c>
      <c r="E103" s="32">
        <v>64.7</v>
      </c>
      <c r="F103" s="32">
        <v>87</v>
      </c>
      <c r="G103" s="66">
        <f t="shared" si="2"/>
        <v>75.85</v>
      </c>
      <c r="H103" s="59">
        <v>1</v>
      </c>
      <c r="I103" s="60"/>
    </row>
    <row r="104" spans="1:9" s="5" customFormat="1" ht="19.5" customHeight="1">
      <c r="A104" s="33" t="s">
        <v>240</v>
      </c>
      <c r="B104" s="32" t="s">
        <v>241</v>
      </c>
      <c r="C104" s="33" t="s">
        <v>204</v>
      </c>
      <c r="D104" s="62" t="s">
        <v>239</v>
      </c>
      <c r="E104" s="32">
        <v>66.8</v>
      </c>
      <c r="F104" s="32">
        <v>80.8</v>
      </c>
      <c r="G104" s="66">
        <f t="shared" si="2"/>
        <v>73.8</v>
      </c>
      <c r="H104" s="59">
        <v>2</v>
      </c>
      <c r="I104" s="52"/>
    </row>
    <row r="105" spans="1:9" s="5" customFormat="1" ht="19.5" customHeight="1">
      <c r="A105" s="33" t="s">
        <v>242</v>
      </c>
      <c r="B105" s="32" t="s">
        <v>243</v>
      </c>
      <c r="C105" s="33" t="s">
        <v>204</v>
      </c>
      <c r="D105" s="62" t="s">
        <v>239</v>
      </c>
      <c r="E105" s="32">
        <v>62.4</v>
      </c>
      <c r="F105" s="32">
        <v>0</v>
      </c>
      <c r="G105" s="66">
        <f t="shared" si="2"/>
        <v>31.2</v>
      </c>
      <c r="H105" s="59">
        <v>3</v>
      </c>
      <c r="I105" s="83" t="s">
        <v>55</v>
      </c>
    </row>
    <row r="106" spans="1:9" s="6" customFormat="1" ht="19.5" customHeight="1">
      <c r="A106" s="41" t="s">
        <v>244</v>
      </c>
      <c r="B106" s="40" t="s">
        <v>245</v>
      </c>
      <c r="C106" s="41" t="s">
        <v>204</v>
      </c>
      <c r="D106" s="43" t="s">
        <v>246</v>
      </c>
      <c r="E106" s="40">
        <v>69.7</v>
      </c>
      <c r="F106" s="40">
        <v>89</v>
      </c>
      <c r="G106" s="64">
        <f t="shared" si="2"/>
        <v>79.35</v>
      </c>
      <c r="H106" s="55">
        <v>1</v>
      </c>
      <c r="I106" s="58"/>
    </row>
    <row r="107" spans="1:9" s="6" customFormat="1" ht="19.5" customHeight="1">
      <c r="A107" s="41" t="s">
        <v>247</v>
      </c>
      <c r="B107" s="40" t="s">
        <v>248</v>
      </c>
      <c r="C107" s="41" t="s">
        <v>204</v>
      </c>
      <c r="D107" s="43" t="s">
        <v>246</v>
      </c>
      <c r="E107" s="40">
        <v>63</v>
      </c>
      <c r="F107" s="40">
        <v>82.2</v>
      </c>
      <c r="G107" s="64">
        <f t="shared" si="2"/>
        <v>72.6</v>
      </c>
      <c r="H107" s="55">
        <v>2</v>
      </c>
      <c r="I107" s="58"/>
    </row>
    <row r="108" spans="1:9" s="6" customFormat="1" ht="19.5" customHeight="1">
      <c r="A108" s="41" t="s">
        <v>249</v>
      </c>
      <c r="B108" s="40" t="s">
        <v>250</v>
      </c>
      <c r="C108" s="41" t="s">
        <v>204</v>
      </c>
      <c r="D108" s="43" t="s">
        <v>246</v>
      </c>
      <c r="E108" s="40">
        <v>63.1</v>
      </c>
      <c r="F108" s="40">
        <v>80.6</v>
      </c>
      <c r="G108" s="64">
        <f t="shared" si="2"/>
        <v>71.85</v>
      </c>
      <c r="H108" s="55">
        <v>3</v>
      </c>
      <c r="I108" s="56"/>
    </row>
    <row r="109" spans="1:9" s="2" customFormat="1" ht="19.5" customHeight="1">
      <c r="A109" s="27" t="s">
        <v>251</v>
      </c>
      <c r="B109" s="26" t="s">
        <v>252</v>
      </c>
      <c r="C109" s="27" t="s">
        <v>253</v>
      </c>
      <c r="D109" s="27" t="s">
        <v>21</v>
      </c>
      <c r="E109" s="26">
        <v>74.2</v>
      </c>
      <c r="F109" s="26">
        <v>81.4</v>
      </c>
      <c r="G109" s="28">
        <f t="shared" si="2"/>
        <v>77.80000000000001</v>
      </c>
      <c r="H109" s="26">
        <v>1</v>
      </c>
      <c r="I109" s="52"/>
    </row>
    <row r="110" spans="1:9" s="2" customFormat="1" ht="19.5" customHeight="1">
      <c r="A110" s="27" t="s">
        <v>254</v>
      </c>
      <c r="B110" s="26" t="s">
        <v>255</v>
      </c>
      <c r="C110" s="27" t="s">
        <v>253</v>
      </c>
      <c r="D110" s="27" t="s">
        <v>21</v>
      </c>
      <c r="E110" s="26">
        <v>65.1</v>
      </c>
      <c r="F110" s="26">
        <v>84.4</v>
      </c>
      <c r="G110" s="28">
        <f t="shared" si="2"/>
        <v>74.75</v>
      </c>
      <c r="H110" s="26">
        <v>2</v>
      </c>
      <c r="I110" s="52"/>
    </row>
    <row r="111" spans="1:9" s="2" customFormat="1" ht="19.5" customHeight="1">
      <c r="A111" s="27" t="s">
        <v>256</v>
      </c>
      <c r="B111" s="26" t="s">
        <v>257</v>
      </c>
      <c r="C111" s="27" t="s">
        <v>253</v>
      </c>
      <c r="D111" s="27" t="s">
        <v>21</v>
      </c>
      <c r="E111" s="26">
        <v>63.7</v>
      </c>
      <c r="F111" s="26">
        <v>78.4</v>
      </c>
      <c r="G111" s="28">
        <f t="shared" si="2"/>
        <v>71.05000000000001</v>
      </c>
      <c r="H111" s="26">
        <v>3</v>
      </c>
      <c r="I111" s="52"/>
    </row>
    <row r="112" spans="1:9" s="9" customFormat="1" ht="19.5" customHeight="1">
      <c r="A112" s="69" t="s">
        <v>258</v>
      </c>
      <c r="B112" s="70" t="s">
        <v>259</v>
      </c>
      <c r="C112" s="69" t="s">
        <v>260</v>
      </c>
      <c r="D112" s="69" t="s">
        <v>21</v>
      </c>
      <c r="E112" s="70">
        <v>68.3</v>
      </c>
      <c r="F112" s="70">
        <v>85</v>
      </c>
      <c r="G112" s="71">
        <f t="shared" si="2"/>
        <v>76.65</v>
      </c>
      <c r="H112" s="70">
        <v>1</v>
      </c>
      <c r="I112" s="58"/>
    </row>
    <row r="113" spans="1:9" s="10" customFormat="1" ht="19.5" customHeight="1">
      <c r="A113" s="69" t="s">
        <v>261</v>
      </c>
      <c r="B113" s="70" t="s">
        <v>262</v>
      </c>
      <c r="C113" s="69" t="s">
        <v>260</v>
      </c>
      <c r="D113" s="69" t="s">
        <v>21</v>
      </c>
      <c r="E113" s="70">
        <v>68.4</v>
      </c>
      <c r="F113" s="70">
        <v>84.4</v>
      </c>
      <c r="G113" s="71">
        <f t="shared" si="2"/>
        <v>76.4</v>
      </c>
      <c r="H113" s="70">
        <v>2</v>
      </c>
      <c r="I113" s="61"/>
    </row>
    <row r="114" spans="1:9" s="9" customFormat="1" ht="19.5" customHeight="1">
      <c r="A114" s="72">
        <v>21851</v>
      </c>
      <c r="B114" s="73" t="s">
        <v>263</v>
      </c>
      <c r="C114" s="69" t="s">
        <v>260</v>
      </c>
      <c r="D114" s="69" t="s">
        <v>21</v>
      </c>
      <c r="E114" s="72">
        <v>67.6</v>
      </c>
      <c r="F114" s="70">
        <v>82.4</v>
      </c>
      <c r="G114" s="71">
        <f t="shared" si="2"/>
        <v>75</v>
      </c>
      <c r="H114" s="70">
        <v>3</v>
      </c>
      <c r="I114" s="58"/>
    </row>
    <row r="115" spans="1:9" s="9" customFormat="1" ht="19.5" customHeight="1">
      <c r="A115" s="72" t="s">
        <v>264</v>
      </c>
      <c r="B115" s="72" t="s">
        <v>265</v>
      </c>
      <c r="C115" s="69" t="s">
        <v>260</v>
      </c>
      <c r="D115" s="69" t="s">
        <v>21</v>
      </c>
      <c r="E115" s="72">
        <v>67.6</v>
      </c>
      <c r="F115" s="72">
        <v>81.6</v>
      </c>
      <c r="G115" s="71">
        <f t="shared" si="2"/>
        <v>74.6</v>
      </c>
      <c r="H115" s="70">
        <v>4</v>
      </c>
      <c r="I115" s="58"/>
    </row>
    <row r="116" spans="1:9" s="9" customFormat="1" ht="19.5" customHeight="1">
      <c r="A116" s="69" t="s">
        <v>266</v>
      </c>
      <c r="B116" s="70" t="s">
        <v>267</v>
      </c>
      <c r="C116" s="69" t="s">
        <v>260</v>
      </c>
      <c r="D116" s="69" t="s">
        <v>21</v>
      </c>
      <c r="E116" s="70">
        <v>70.6</v>
      </c>
      <c r="F116" s="70">
        <v>78.2</v>
      </c>
      <c r="G116" s="71">
        <f t="shared" si="2"/>
        <v>74.4</v>
      </c>
      <c r="H116" s="70">
        <v>5</v>
      </c>
      <c r="I116" s="82"/>
    </row>
    <row r="117" spans="1:9" s="9" customFormat="1" ht="19.5" customHeight="1">
      <c r="A117" s="69" t="s">
        <v>268</v>
      </c>
      <c r="B117" s="70" t="s">
        <v>269</v>
      </c>
      <c r="C117" s="69" t="s">
        <v>260</v>
      </c>
      <c r="D117" s="69" t="s">
        <v>21</v>
      </c>
      <c r="E117" s="70">
        <v>67.8</v>
      </c>
      <c r="F117" s="70">
        <v>80.6</v>
      </c>
      <c r="G117" s="71">
        <f t="shared" si="2"/>
        <v>74.19999999999999</v>
      </c>
      <c r="H117" s="70">
        <v>6</v>
      </c>
      <c r="I117" s="58"/>
    </row>
    <row r="118" spans="1:9" s="9" customFormat="1" ht="19.5" customHeight="1">
      <c r="A118" s="69" t="s">
        <v>270</v>
      </c>
      <c r="B118" s="70" t="s">
        <v>271</v>
      </c>
      <c r="C118" s="69" t="s">
        <v>260</v>
      </c>
      <c r="D118" s="69" t="s">
        <v>21</v>
      </c>
      <c r="E118" s="70">
        <v>70.4</v>
      </c>
      <c r="F118" s="74">
        <v>0</v>
      </c>
      <c r="G118" s="30">
        <f t="shared" si="2"/>
        <v>35.2</v>
      </c>
      <c r="H118" s="70">
        <v>7</v>
      </c>
      <c r="I118" s="82" t="s">
        <v>55</v>
      </c>
    </row>
    <row r="119" spans="1:9" s="11" customFormat="1" ht="19.5" customHeight="1">
      <c r="A119" s="75" t="s">
        <v>272</v>
      </c>
      <c r="B119" s="76" t="s">
        <v>273</v>
      </c>
      <c r="C119" s="75" t="s">
        <v>274</v>
      </c>
      <c r="D119" s="75" t="s">
        <v>21</v>
      </c>
      <c r="E119" s="76">
        <v>66.6</v>
      </c>
      <c r="F119" s="76">
        <v>88.6</v>
      </c>
      <c r="G119" s="28">
        <f t="shared" si="2"/>
        <v>77.6</v>
      </c>
      <c r="H119" s="76">
        <v>1</v>
      </c>
      <c r="I119" s="83"/>
    </row>
    <row r="120" spans="1:9" s="11" customFormat="1" ht="19.5" customHeight="1">
      <c r="A120" s="75" t="s">
        <v>275</v>
      </c>
      <c r="B120" s="76" t="s">
        <v>276</v>
      </c>
      <c r="C120" s="75" t="s">
        <v>274</v>
      </c>
      <c r="D120" s="75" t="s">
        <v>21</v>
      </c>
      <c r="E120" s="76">
        <v>65.8</v>
      </c>
      <c r="F120" s="76">
        <v>85.4</v>
      </c>
      <c r="G120" s="28">
        <f t="shared" si="2"/>
        <v>75.6</v>
      </c>
      <c r="H120" s="76">
        <v>2</v>
      </c>
      <c r="I120" s="83"/>
    </row>
    <row r="121" spans="1:9" s="11" customFormat="1" ht="19.5" customHeight="1">
      <c r="A121" s="77" t="s">
        <v>277</v>
      </c>
      <c r="B121" s="77" t="s">
        <v>278</v>
      </c>
      <c r="C121" s="75" t="s">
        <v>274</v>
      </c>
      <c r="D121" s="75" t="s">
        <v>21</v>
      </c>
      <c r="E121" s="77">
        <v>59.8</v>
      </c>
      <c r="F121" s="77">
        <v>81.4</v>
      </c>
      <c r="G121" s="28">
        <f t="shared" si="2"/>
        <v>70.6</v>
      </c>
      <c r="H121" s="76">
        <v>3</v>
      </c>
      <c r="I121" s="52"/>
    </row>
    <row r="122" spans="1:9" s="3" customFormat="1" ht="19.5" customHeight="1">
      <c r="A122" s="78" t="s">
        <v>279</v>
      </c>
      <c r="B122" s="79" t="s">
        <v>280</v>
      </c>
      <c r="C122" s="78" t="s">
        <v>281</v>
      </c>
      <c r="D122" s="78" t="s">
        <v>21</v>
      </c>
      <c r="E122" s="79">
        <v>73.3</v>
      </c>
      <c r="F122" s="78">
        <v>84.4</v>
      </c>
      <c r="G122" s="80">
        <f t="shared" si="2"/>
        <v>78.85</v>
      </c>
      <c r="H122" s="37">
        <v>1</v>
      </c>
      <c r="I122" s="54"/>
    </row>
    <row r="123" spans="1:9" s="3" customFormat="1" ht="19.5" customHeight="1">
      <c r="A123" s="78" t="s">
        <v>282</v>
      </c>
      <c r="B123" s="79" t="s">
        <v>283</v>
      </c>
      <c r="C123" s="78" t="s">
        <v>281</v>
      </c>
      <c r="D123" s="78" t="s">
        <v>21</v>
      </c>
      <c r="E123" s="79">
        <v>72.4</v>
      </c>
      <c r="F123" s="78">
        <v>84.2</v>
      </c>
      <c r="G123" s="80">
        <f t="shared" si="2"/>
        <v>78.30000000000001</v>
      </c>
      <c r="H123" s="37">
        <v>2</v>
      </c>
      <c r="I123" s="54"/>
    </row>
    <row r="124" spans="1:9" s="3" customFormat="1" ht="19.5" customHeight="1">
      <c r="A124" s="78" t="s">
        <v>284</v>
      </c>
      <c r="B124" s="79" t="s">
        <v>285</v>
      </c>
      <c r="C124" s="78" t="s">
        <v>281</v>
      </c>
      <c r="D124" s="78" t="s">
        <v>21</v>
      </c>
      <c r="E124" s="79">
        <v>72.6</v>
      </c>
      <c r="F124" s="78">
        <v>83.6</v>
      </c>
      <c r="G124" s="80">
        <f t="shared" si="2"/>
        <v>78.1</v>
      </c>
      <c r="H124" s="37">
        <v>3</v>
      </c>
      <c r="I124" s="54"/>
    </row>
    <row r="125" spans="1:9" s="2" customFormat="1" ht="19.5" customHeight="1">
      <c r="A125" s="31" t="s">
        <v>286</v>
      </c>
      <c r="B125" s="35" t="s">
        <v>287</v>
      </c>
      <c r="C125" s="31" t="s">
        <v>288</v>
      </c>
      <c r="D125" s="31" t="s">
        <v>134</v>
      </c>
      <c r="E125" s="35">
        <v>69.8</v>
      </c>
      <c r="F125" s="31">
        <v>86.2</v>
      </c>
      <c r="G125" s="81">
        <f t="shared" si="2"/>
        <v>78</v>
      </c>
      <c r="H125" s="35">
        <v>1</v>
      </c>
      <c r="I125" s="52"/>
    </row>
    <row r="126" spans="1:9" s="2" customFormat="1" ht="19.5" customHeight="1">
      <c r="A126" s="31" t="s">
        <v>289</v>
      </c>
      <c r="B126" s="35" t="s">
        <v>290</v>
      </c>
      <c r="C126" s="31" t="s">
        <v>288</v>
      </c>
      <c r="D126" s="31" t="s">
        <v>134</v>
      </c>
      <c r="E126" s="35">
        <v>65.7</v>
      </c>
      <c r="F126" s="31">
        <v>83</v>
      </c>
      <c r="G126" s="81">
        <f t="shared" si="2"/>
        <v>74.35</v>
      </c>
      <c r="H126" s="35">
        <v>2</v>
      </c>
      <c r="I126" s="52"/>
    </row>
    <row r="127" spans="1:9" s="2" customFormat="1" ht="19.5" customHeight="1">
      <c r="A127" s="32" t="s">
        <v>291</v>
      </c>
      <c r="B127" s="32" t="s">
        <v>292</v>
      </c>
      <c r="C127" s="33" t="s">
        <v>288</v>
      </c>
      <c r="D127" s="33" t="s">
        <v>134</v>
      </c>
      <c r="E127" s="32">
        <v>56.8</v>
      </c>
      <c r="F127" s="33">
        <v>89</v>
      </c>
      <c r="G127" s="81">
        <f t="shared" si="2"/>
        <v>72.9</v>
      </c>
      <c r="H127" s="32">
        <v>3</v>
      </c>
      <c r="I127" s="84"/>
    </row>
    <row r="128" spans="1:9" s="2" customFormat="1" ht="19.5" customHeight="1">
      <c r="A128" s="33" t="s">
        <v>293</v>
      </c>
      <c r="B128" s="32" t="s">
        <v>294</v>
      </c>
      <c r="C128" s="33" t="s">
        <v>288</v>
      </c>
      <c r="D128" s="33" t="s">
        <v>134</v>
      </c>
      <c r="E128" s="32">
        <v>59.7</v>
      </c>
      <c r="F128" s="33">
        <v>85.2</v>
      </c>
      <c r="G128" s="81">
        <f t="shared" si="2"/>
        <v>72.45</v>
      </c>
      <c r="H128" s="32">
        <v>4</v>
      </c>
      <c r="I128" s="83"/>
    </row>
    <row r="129" spans="1:9" s="11" customFormat="1" ht="19.5" customHeight="1">
      <c r="A129" s="33" t="s">
        <v>295</v>
      </c>
      <c r="B129" s="32" t="s">
        <v>296</v>
      </c>
      <c r="C129" s="33" t="s">
        <v>288</v>
      </c>
      <c r="D129" s="33" t="s">
        <v>134</v>
      </c>
      <c r="E129" s="32">
        <v>60.5</v>
      </c>
      <c r="F129" s="33">
        <v>84</v>
      </c>
      <c r="G129" s="81">
        <f t="shared" si="2"/>
        <v>72.25</v>
      </c>
      <c r="H129" s="32">
        <v>5</v>
      </c>
      <c r="I129" s="52"/>
    </row>
    <row r="130" spans="1:9" s="11" customFormat="1" ht="19.5" customHeight="1">
      <c r="A130" s="31" t="s">
        <v>297</v>
      </c>
      <c r="B130" s="35" t="s">
        <v>298</v>
      </c>
      <c r="C130" s="31" t="s">
        <v>288</v>
      </c>
      <c r="D130" s="31" t="s">
        <v>134</v>
      </c>
      <c r="E130" s="35">
        <v>57.3</v>
      </c>
      <c r="F130" s="31">
        <v>85.4</v>
      </c>
      <c r="G130" s="81">
        <f t="shared" si="2"/>
        <v>71.35</v>
      </c>
      <c r="H130" s="35">
        <v>6</v>
      </c>
      <c r="I130" s="52"/>
    </row>
    <row r="131" spans="1:9" s="11" customFormat="1" ht="19.5" customHeight="1">
      <c r="A131" s="31" t="s">
        <v>299</v>
      </c>
      <c r="B131" s="35" t="s">
        <v>300</v>
      </c>
      <c r="C131" s="31" t="s">
        <v>288</v>
      </c>
      <c r="D131" s="31" t="s">
        <v>134</v>
      </c>
      <c r="E131" s="35">
        <v>61.8</v>
      </c>
      <c r="F131" s="31">
        <v>79.6</v>
      </c>
      <c r="G131" s="81">
        <f t="shared" si="2"/>
        <v>70.69999999999999</v>
      </c>
      <c r="H131" s="35">
        <v>7</v>
      </c>
      <c r="I131" s="57"/>
    </row>
    <row r="132" spans="1:9" s="11" customFormat="1" ht="19.5" customHeight="1">
      <c r="A132" s="32" t="s">
        <v>301</v>
      </c>
      <c r="B132" s="32" t="s">
        <v>302</v>
      </c>
      <c r="C132" s="33" t="s">
        <v>288</v>
      </c>
      <c r="D132" s="33" t="s">
        <v>134</v>
      </c>
      <c r="E132" s="32">
        <v>56.1</v>
      </c>
      <c r="F132" s="33">
        <v>85</v>
      </c>
      <c r="G132" s="81">
        <f t="shared" si="2"/>
        <v>70.55</v>
      </c>
      <c r="H132" s="32">
        <v>8</v>
      </c>
      <c r="I132" s="52"/>
    </row>
    <row r="133" spans="1:9" s="11" customFormat="1" ht="19.5" customHeight="1">
      <c r="A133" s="33" t="s">
        <v>303</v>
      </c>
      <c r="B133" s="32" t="s">
        <v>304</v>
      </c>
      <c r="C133" s="33" t="s">
        <v>288</v>
      </c>
      <c r="D133" s="33" t="s">
        <v>134</v>
      </c>
      <c r="E133" s="32">
        <v>58.7</v>
      </c>
      <c r="F133" s="33">
        <v>81.6</v>
      </c>
      <c r="G133" s="81">
        <f t="shared" si="2"/>
        <v>70.15</v>
      </c>
      <c r="H133" s="32">
        <v>9</v>
      </c>
      <c r="I133" s="84"/>
    </row>
    <row r="134" spans="1:9" s="11" customFormat="1" ht="19.5" customHeight="1">
      <c r="A134" s="32" t="s">
        <v>305</v>
      </c>
      <c r="B134" s="32" t="s">
        <v>306</v>
      </c>
      <c r="C134" s="33" t="s">
        <v>288</v>
      </c>
      <c r="D134" s="33" t="s">
        <v>134</v>
      </c>
      <c r="E134" s="32">
        <v>56.7</v>
      </c>
      <c r="F134" s="33">
        <v>82.4</v>
      </c>
      <c r="G134" s="81">
        <f aca="true" t="shared" si="3" ref="G134:G148">SUM(E134+F134)/2</f>
        <v>69.55000000000001</v>
      </c>
      <c r="H134" s="32">
        <v>10</v>
      </c>
      <c r="I134" s="52"/>
    </row>
    <row r="135" spans="1:9" s="11" customFormat="1" ht="19.5" customHeight="1">
      <c r="A135" s="32" t="s">
        <v>307</v>
      </c>
      <c r="B135" s="32">
        <v>2019130701</v>
      </c>
      <c r="C135" s="33" t="s">
        <v>288</v>
      </c>
      <c r="D135" s="33" t="s">
        <v>134</v>
      </c>
      <c r="E135" s="32">
        <v>54.8</v>
      </c>
      <c r="F135" s="33">
        <v>78.6</v>
      </c>
      <c r="G135" s="81">
        <f t="shared" si="3"/>
        <v>66.69999999999999</v>
      </c>
      <c r="H135" s="32">
        <v>11</v>
      </c>
      <c r="I135" s="84"/>
    </row>
    <row r="136" spans="1:9" s="2" customFormat="1" ht="19.5" customHeight="1">
      <c r="A136" s="31" t="s">
        <v>308</v>
      </c>
      <c r="B136" s="35" t="s">
        <v>309</v>
      </c>
      <c r="C136" s="31" t="s">
        <v>288</v>
      </c>
      <c r="D136" s="31" t="s">
        <v>134</v>
      </c>
      <c r="E136" s="35">
        <v>60.9</v>
      </c>
      <c r="F136" s="31">
        <v>0</v>
      </c>
      <c r="G136" s="81">
        <f t="shared" si="3"/>
        <v>30.45</v>
      </c>
      <c r="H136" s="35">
        <v>12</v>
      </c>
      <c r="I136" s="99" t="s">
        <v>55</v>
      </c>
    </row>
    <row r="137" spans="1:9" s="3" customFormat="1" ht="19.5" customHeight="1">
      <c r="A137" s="78" t="s">
        <v>310</v>
      </c>
      <c r="B137" s="79" t="s">
        <v>311</v>
      </c>
      <c r="C137" s="78" t="s">
        <v>312</v>
      </c>
      <c r="D137" s="78" t="s">
        <v>141</v>
      </c>
      <c r="E137" s="79">
        <v>63.7</v>
      </c>
      <c r="F137" s="78">
        <v>84.2</v>
      </c>
      <c r="G137" s="80">
        <f t="shared" si="3"/>
        <v>73.95</v>
      </c>
      <c r="H137" s="37">
        <v>1</v>
      </c>
      <c r="I137" s="54"/>
    </row>
    <row r="138" spans="1:9" s="3" customFormat="1" ht="19.5" customHeight="1">
      <c r="A138" s="78" t="s">
        <v>313</v>
      </c>
      <c r="B138" s="79" t="s">
        <v>314</v>
      </c>
      <c r="C138" s="78" t="s">
        <v>312</v>
      </c>
      <c r="D138" s="78" t="s">
        <v>141</v>
      </c>
      <c r="E138" s="79">
        <v>55.9</v>
      </c>
      <c r="F138" s="78">
        <v>85.2</v>
      </c>
      <c r="G138" s="80">
        <f t="shared" si="3"/>
        <v>70.55</v>
      </c>
      <c r="H138" s="37">
        <v>2</v>
      </c>
      <c r="I138" s="54"/>
    </row>
    <row r="139" spans="1:9" s="3" customFormat="1" ht="19.5" customHeight="1">
      <c r="A139" s="78" t="s">
        <v>315</v>
      </c>
      <c r="B139" s="79" t="s">
        <v>316</v>
      </c>
      <c r="C139" s="78" t="s">
        <v>312</v>
      </c>
      <c r="D139" s="78" t="s">
        <v>141</v>
      </c>
      <c r="E139" s="79">
        <v>55.4</v>
      </c>
      <c r="F139" s="78">
        <v>75.6</v>
      </c>
      <c r="G139" s="80">
        <f t="shared" si="3"/>
        <v>65.5</v>
      </c>
      <c r="H139" s="37">
        <v>3</v>
      </c>
      <c r="I139" s="58"/>
    </row>
    <row r="140" spans="1:9" s="2" customFormat="1" ht="19.5" customHeight="1">
      <c r="A140" s="31" t="s">
        <v>317</v>
      </c>
      <c r="B140" s="35" t="s">
        <v>318</v>
      </c>
      <c r="C140" s="31" t="s">
        <v>319</v>
      </c>
      <c r="D140" s="31" t="s">
        <v>239</v>
      </c>
      <c r="E140" s="35">
        <v>69.7</v>
      </c>
      <c r="F140" s="31">
        <v>83.4</v>
      </c>
      <c r="G140" s="81">
        <f t="shared" si="3"/>
        <v>76.55000000000001</v>
      </c>
      <c r="H140" s="35">
        <v>1</v>
      </c>
      <c r="I140" s="52"/>
    </row>
    <row r="141" spans="1:9" s="2" customFormat="1" ht="19.5" customHeight="1">
      <c r="A141" s="31" t="s">
        <v>320</v>
      </c>
      <c r="B141" s="35" t="s">
        <v>321</v>
      </c>
      <c r="C141" s="31" t="s">
        <v>319</v>
      </c>
      <c r="D141" s="31" t="s">
        <v>239</v>
      </c>
      <c r="E141" s="35">
        <v>53.1</v>
      </c>
      <c r="F141" s="31">
        <v>79.8</v>
      </c>
      <c r="G141" s="81">
        <f t="shared" si="3"/>
        <v>66.45</v>
      </c>
      <c r="H141" s="35">
        <v>2</v>
      </c>
      <c r="I141" s="52"/>
    </row>
    <row r="142" spans="1:9" s="3" customFormat="1" ht="19.5" customHeight="1">
      <c r="A142" s="85" t="s">
        <v>322</v>
      </c>
      <c r="B142" s="86" t="s">
        <v>323</v>
      </c>
      <c r="C142" s="85" t="s">
        <v>324</v>
      </c>
      <c r="D142" s="85" t="s">
        <v>21</v>
      </c>
      <c r="E142" s="86">
        <v>70.8</v>
      </c>
      <c r="F142" s="86">
        <v>90.2</v>
      </c>
      <c r="G142" s="71">
        <f t="shared" si="3"/>
        <v>80.5</v>
      </c>
      <c r="H142" s="29">
        <v>1</v>
      </c>
      <c r="I142" s="54"/>
    </row>
    <row r="143" spans="1:9" s="3" customFormat="1" ht="19.5" customHeight="1">
      <c r="A143" s="85" t="s">
        <v>325</v>
      </c>
      <c r="B143" s="86" t="s">
        <v>326</v>
      </c>
      <c r="C143" s="85" t="s">
        <v>324</v>
      </c>
      <c r="D143" s="85" t="s">
        <v>21</v>
      </c>
      <c r="E143" s="86">
        <v>70.4</v>
      </c>
      <c r="F143" s="86">
        <v>87.6</v>
      </c>
      <c r="G143" s="71">
        <f t="shared" si="3"/>
        <v>79</v>
      </c>
      <c r="H143" s="29">
        <v>2</v>
      </c>
      <c r="I143" s="54"/>
    </row>
    <row r="144" spans="1:9" s="3" customFormat="1" ht="19.5" customHeight="1">
      <c r="A144" s="85" t="s">
        <v>327</v>
      </c>
      <c r="B144" s="86" t="s">
        <v>328</v>
      </c>
      <c r="C144" s="85" t="s">
        <v>324</v>
      </c>
      <c r="D144" s="85" t="s">
        <v>21</v>
      </c>
      <c r="E144" s="86">
        <v>73.5</v>
      </c>
      <c r="F144" s="86">
        <v>83.2</v>
      </c>
      <c r="G144" s="71">
        <f t="shared" si="3"/>
        <v>78.35</v>
      </c>
      <c r="H144" s="29">
        <v>3</v>
      </c>
      <c r="I144" s="58"/>
    </row>
    <row r="145" spans="1:9" s="2" customFormat="1" ht="19.5" customHeight="1">
      <c r="A145" s="31" t="s">
        <v>329</v>
      </c>
      <c r="B145" s="35" t="s">
        <v>330</v>
      </c>
      <c r="C145" s="31" t="s">
        <v>331</v>
      </c>
      <c r="D145" s="65" t="s">
        <v>332</v>
      </c>
      <c r="E145" s="35">
        <v>40.2</v>
      </c>
      <c r="F145" s="35">
        <v>81.8</v>
      </c>
      <c r="G145" s="66">
        <f t="shared" si="3"/>
        <v>61</v>
      </c>
      <c r="H145" s="57">
        <v>1</v>
      </c>
      <c r="I145" s="57"/>
    </row>
    <row r="146" spans="1:9" s="3" customFormat="1" ht="19.5" customHeight="1">
      <c r="A146" s="78" t="s">
        <v>333</v>
      </c>
      <c r="B146" s="79" t="s">
        <v>334</v>
      </c>
      <c r="C146" s="78" t="s">
        <v>331</v>
      </c>
      <c r="D146" s="78" t="s">
        <v>335</v>
      </c>
      <c r="E146" s="79">
        <v>48.7</v>
      </c>
      <c r="F146" s="78">
        <v>83</v>
      </c>
      <c r="G146" s="80">
        <f t="shared" si="3"/>
        <v>65.85</v>
      </c>
      <c r="H146" s="37">
        <v>1</v>
      </c>
      <c r="I146" s="58"/>
    </row>
    <row r="147" spans="1:9" s="3" customFormat="1" ht="19.5" customHeight="1">
      <c r="A147" s="78" t="s">
        <v>336</v>
      </c>
      <c r="B147" s="79" t="s">
        <v>337</v>
      </c>
      <c r="C147" s="78" t="s">
        <v>331</v>
      </c>
      <c r="D147" s="78" t="s">
        <v>335</v>
      </c>
      <c r="E147" s="79">
        <v>48.1</v>
      </c>
      <c r="F147" s="78">
        <v>83.2</v>
      </c>
      <c r="G147" s="80">
        <f t="shared" si="3"/>
        <v>65.65</v>
      </c>
      <c r="H147" s="37">
        <v>2</v>
      </c>
      <c r="I147" s="54"/>
    </row>
    <row r="148" spans="1:9" s="11" customFormat="1" ht="19.5" customHeight="1">
      <c r="A148" s="75" t="s">
        <v>338</v>
      </c>
      <c r="B148" s="76" t="s">
        <v>339</v>
      </c>
      <c r="C148" s="75" t="s">
        <v>331</v>
      </c>
      <c r="D148" s="75" t="s">
        <v>340</v>
      </c>
      <c r="E148" s="76">
        <v>71.2</v>
      </c>
      <c r="F148" s="76">
        <v>85.6</v>
      </c>
      <c r="G148" s="28">
        <f t="shared" si="3"/>
        <v>78.4</v>
      </c>
      <c r="H148" s="76">
        <v>1</v>
      </c>
      <c r="I148" s="83"/>
    </row>
    <row r="149" spans="1:9" s="11" customFormat="1" ht="19.5" customHeight="1">
      <c r="A149" s="32" t="s">
        <v>341</v>
      </c>
      <c r="B149" s="32" t="s">
        <v>342</v>
      </c>
      <c r="C149" s="75" t="s">
        <v>331</v>
      </c>
      <c r="D149" s="75" t="s">
        <v>340</v>
      </c>
      <c r="E149" s="32">
        <v>66.3</v>
      </c>
      <c r="F149" s="32">
        <v>83.4</v>
      </c>
      <c r="G149" s="28">
        <f aca="true" t="shared" si="4" ref="G149:G162">SUM(E149+F149)/2</f>
        <v>74.85</v>
      </c>
      <c r="H149" s="76">
        <v>2</v>
      </c>
      <c r="I149" s="52"/>
    </row>
    <row r="150" spans="1:9" s="11" customFormat="1" ht="19.5" customHeight="1">
      <c r="A150" s="32" t="s">
        <v>343</v>
      </c>
      <c r="B150" s="32">
        <v>2019161727</v>
      </c>
      <c r="C150" s="75" t="s">
        <v>331</v>
      </c>
      <c r="D150" s="75" t="s">
        <v>340</v>
      </c>
      <c r="E150" s="32">
        <v>68</v>
      </c>
      <c r="F150" s="32">
        <v>79.8</v>
      </c>
      <c r="G150" s="28">
        <f t="shared" si="4"/>
        <v>73.9</v>
      </c>
      <c r="H150" s="76">
        <v>3</v>
      </c>
      <c r="I150" s="83"/>
    </row>
    <row r="151" spans="1:9" s="3" customFormat="1" ht="19.5" customHeight="1">
      <c r="A151" s="78" t="s">
        <v>344</v>
      </c>
      <c r="B151" s="79" t="s">
        <v>345</v>
      </c>
      <c r="C151" s="78" t="s">
        <v>346</v>
      </c>
      <c r="D151" s="78" t="s">
        <v>13</v>
      </c>
      <c r="E151" s="79">
        <v>77.3</v>
      </c>
      <c r="F151" s="78">
        <v>84.8</v>
      </c>
      <c r="G151" s="80">
        <f t="shared" si="4"/>
        <v>81.05</v>
      </c>
      <c r="H151" s="37">
        <v>1</v>
      </c>
      <c r="I151" s="54"/>
    </row>
    <row r="152" spans="1:9" s="3" customFormat="1" ht="19.5" customHeight="1">
      <c r="A152" s="78" t="s">
        <v>347</v>
      </c>
      <c r="B152" s="79" t="s">
        <v>348</v>
      </c>
      <c r="C152" s="78" t="s">
        <v>346</v>
      </c>
      <c r="D152" s="78" t="s">
        <v>13</v>
      </c>
      <c r="E152" s="79">
        <v>74.8</v>
      </c>
      <c r="F152" s="78">
        <v>82.8</v>
      </c>
      <c r="G152" s="80">
        <f t="shared" si="4"/>
        <v>78.8</v>
      </c>
      <c r="H152" s="37">
        <v>2</v>
      </c>
      <c r="I152" s="54"/>
    </row>
    <row r="153" spans="1:9" s="3" customFormat="1" ht="19.5" customHeight="1">
      <c r="A153" s="78" t="s">
        <v>349</v>
      </c>
      <c r="B153" s="79" t="s">
        <v>350</v>
      </c>
      <c r="C153" s="78" t="s">
        <v>346</v>
      </c>
      <c r="D153" s="78" t="s">
        <v>13</v>
      </c>
      <c r="E153" s="79">
        <v>75.2</v>
      </c>
      <c r="F153" s="78">
        <v>82</v>
      </c>
      <c r="G153" s="80">
        <f t="shared" si="4"/>
        <v>78.6</v>
      </c>
      <c r="H153" s="37">
        <v>3</v>
      </c>
      <c r="I153" s="58"/>
    </row>
    <row r="154" spans="1:9" s="2" customFormat="1" ht="19.5" customHeight="1">
      <c r="A154" s="27" t="s">
        <v>351</v>
      </c>
      <c r="B154" s="26" t="s">
        <v>352</v>
      </c>
      <c r="C154" s="27" t="s">
        <v>353</v>
      </c>
      <c r="D154" s="27" t="s">
        <v>170</v>
      </c>
      <c r="E154" s="26">
        <v>73</v>
      </c>
      <c r="F154" s="26">
        <v>88.4</v>
      </c>
      <c r="G154" s="28">
        <f t="shared" si="4"/>
        <v>80.7</v>
      </c>
      <c r="H154" s="26">
        <v>1</v>
      </c>
      <c r="I154" s="57"/>
    </row>
    <row r="155" spans="1:9" s="2" customFormat="1" ht="19.5" customHeight="1">
      <c r="A155" s="27" t="s">
        <v>354</v>
      </c>
      <c r="B155" s="26" t="s">
        <v>355</v>
      </c>
      <c r="C155" s="27" t="s">
        <v>353</v>
      </c>
      <c r="D155" s="27" t="s">
        <v>170</v>
      </c>
      <c r="E155" s="26">
        <v>70.8</v>
      </c>
      <c r="F155" s="26">
        <v>87.6</v>
      </c>
      <c r="G155" s="28">
        <f t="shared" si="4"/>
        <v>79.19999999999999</v>
      </c>
      <c r="H155" s="26">
        <v>2</v>
      </c>
      <c r="I155" s="57"/>
    </row>
    <row r="156" spans="1:9" s="2" customFormat="1" ht="19.5" customHeight="1">
      <c r="A156" s="27" t="s">
        <v>356</v>
      </c>
      <c r="B156" s="26" t="s">
        <v>357</v>
      </c>
      <c r="C156" s="27" t="s">
        <v>353</v>
      </c>
      <c r="D156" s="27" t="s">
        <v>170</v>
      </c>
      <c r="E156" s="26">
        <v>68.6</v>
      </c>
      <c r="F156" s="26">
        <v>85.2</v>
      </c>
      <c r="G156" s="28">
        <f t="shared" si="4"/>
        <v>76.9</v>
      </c>
      <c r="H156" s="26">
        <v>3</v>
      </c>
      <c r="I156" s="57"/>
    </row>
    <row r="157" spans="1:9" s="2" customFormat="1" ht="19.5" customHeight="1">
      <c r="A157" s="27" t="s">
        <v>358</v>
      </c>
      <c r="B157" s="26" t="s">
        <v>359</v>
      </c>
      <c r="C157" s="27" t="s">
        <v>353</v>
      </c>
      <c r="D157" s="27" t="s">
        <v>170</v>
      </c>
      <c r="E157" s="26">
        <v>69.5</v>
      </c>
      <c r="F157" s="26">
        <v>83.8</v>
      </c>
      <c r="G157" s="28">
        <f t="shared" si="4"/>
        <v>76.65</v>
      </c>
      <c r="H157" s="26">
        <v>4</v>
      </c>
      <c r="I157" s="57"/>
    </row>
    <row r="158" spans="1:9" s="2" customFormat="1" ht="19.5" customHeight="1">
      <c r="A158" s="27" t="s">
        <v>360</v>
      </c>
      <c r="B158" s="26" t="s">
        <v>361</v>
      </c>
      <c r="C158" s="27" t="s">
        <v>353</v>
      </c>
      <c r="D158" s="27" t="s">
        <v>170</v>
      </c>
      <c r="E158" s="26">
        <v>69.3</v>
      </c>
      <c r="F158" s="26">
        <v>79.6</v>
      </c>
      <c r="G158" s="28">
        <f t="shared" si="4"/>
        <v>74.44999999999999</v>
      </c>
      <c r="H158" s="26">
        <v>5</v>
      </c>
      <c r="I158" s="57"/>
    </row>
    <row r="159" spans="1:9" s="2" customFormat="1" ht="19.5" customHeight="1">
      <c r="A159" s="27" t="s">
        <v>362</v>
      </c>
      <c r="B159" s="26" t="s">
        <v>363</v>
      </c>
      <c r="C159" s="27" t="s">
        <v>353</v>
      </c>
      <c r="D159" s="27" t="s">
        <v>170</v>
      </c>
      <c r="E159" s="26">
        <v>71.4</v>
      </c>
      <c r="F159" s="26">
        <v>77.2</v>
      </c>
      <c r="G159" s="28">
        <f t="shared" si="4"/>
        <v>74.30000000000001</v>
      </c>
      <c r="H159" s="26">
        <v>6</v>
      </c>
      <c r="I159" s="57"/>
    </row>
    <row r="160" spans="1:9" s="4" customFormat="1" ht="19.5" customHeight="1">
      <c r="A160" s="36" t="s">
        <v>364</v>
      </c>
      <c r="B160" s="37" t="s">
        <v>365</v>
      </c>
      <c r="C160" s="36" t="s">
        <v>353</v>
      </c>
      <c r="D160" s="36" t="s">
        <v>21</v>
      </c>
      <c r="E160" s="37">
        <v>68.5</v>
      </c>
      <c r="F160" s="36">
        <v>84.6</v>
      </c>
      <c r="G160" s="87">
        <f t="shared" si="4"/>
        <v>76.55</v>
      </c>
      <c r="H160" s="37">
        <v>1</v>
      </c>
      <c r="I160" s="100"/>
    </row>
    <row r="161" spans="1:9" s="4" customFormat="1" ht="19.5" customHeight="1">
      <c r="A161" s="36" t="s">
        <v>366</v>
      </c>
      <c r="B161" s="37" t="s">
        <v>367</v>
      </c>
      <c r="C161" s="36" t="s">
        <v>353</v>
      </c>
      <c r="D161" s="36" t="s">
        <v>21</v>
      </c>
      <c r="E161" s="37">
        <v>63.6</v>
      </c>
      <c r="F161" s="36">
        <v>85.4</v>
      </c>
      <c r="G161" s="87">
        <f t="shared" si="4"/>
        <v>74.5</v>
      </c>
      <c r="H161" s="37">
        <v>2</v>
      </c>
      <c r="I161" s="101"/>
    </row>
    <row r="162" spans="1:9" s="4" customFormat="1" ht="19.5" customHeight="1">
      <c r="A162" s="36" t="s">
        <v>368</v>
      </c>
      <c r="B162" s="37" t="s">
        <v>369</v>
      </c>
      <c r="C162" s="36" t="s">
        <v>353</v>
      </c>
      <c r="D162" s="36" t="s">
        <v>21</v>
      </c>
      <c r="E162" s="37">
        <v>61.7</v>
      </c>
      <c r="F162" s="36">
        <v>82</v>
      </c>
      <c r="G162" s="87">
        <f t="shared" si="4"/>
        <v>71.85</v>
      </c>
      <c r="H162" s="37">
        <v>3</v>
      </c>
      <c r="I162" s="100"/>
    </row>
    <row r="163" spans="1:9" s="2" customFormat="1" ht="19.5" customHeight="1">
      <c r="A163" s="88" t="s">
        <v>370</v>
      </c>
      <c r="B163" s="53" t="s">
        <v>371</v>
      </c>
      <c r="C163" s="88" t="s">
        <v>372</v>
      </c>
      <c r="D163" s="88" t="s">
        <v>373</v>
      </c>
      <c r="E163" s="53">
        <v>60.4</v>
      </c>
      <c r="F163" s="88">
        <v>84.8</v>
      </c>
      <c r="G163" s="89">
        <f aca="true" t="shared" si="5" ref="G163:G189">(E163+F163)/2</f>
        <v>72.6</v>
      </c>
      <c r="H163" s="53">
        <v>1</v>
      </c>
      <c r="I163" s="52"/>
    </row>
    <row r="164" spans="1:9" s="2" customFormat="1" ht="19.5" customHeight="1">
      <c r="A164" s="88" t="s">
        <v>374</v>
      </c>
      <c r="B164" s="53" t="s">
        <v>375</v>
      </c>
      <c r="C164" s="88" t="s">
        <v>372</v>
      </c>
      <c r="D164" s="88" t="s">
        <v>373</v>
      </c>
      <c r="E164" s="53">
        <v>60.9</v>
      </c>
      <c r="F164" s="88">
        <v>80.8</v>
      </c>
      <c r="G164" s="89">
        <f t="shared" si="5"/>
        <v>70.85</v>
      </c>
      <c r="H164" s="53">
        <v>2</v>
      </c>
      <c r="I164" s="52"/>
    </row>
    <row r="165" spans="1:9" s="2" customFormat="1" ht="19.5" customHeight="1">
      <c r="A165" s="88" t="s">
        <v>376</v>
      </c>
      <c r="B165" s="53" t="s">
        <v>377</v>
      </c>
      <c r="C165" s="88" t="s">
        <v>372</v>
      </c>
      <c r="D165" s="88" t="s">
        <v>373</v>
      </c>
      <c r="E165" s="53">
        <v>57.7</v>
      </c>
      <c r="F165" s="88">
        <v>80</v>
      </c>
      <c r="G165" s="89">
        <f t="shared" si="5"/>
        <v>68.85</v>
      </c>
      <c r="H165" s="53">
        <v>3</v>
      </c>
      <c r="I165" s="57"/>
    </row>
    <row r="166" spans="1:9" s="3" customFormat="1" ht="19.5" customHeight="1">
      <c r="A166" s="90" t="s">
        <v>378</v>
      </c>
      <c r="B166" s="91" t="s">
        <v>379</v>
      </c>
      <c r="C166" s="90" t="s">
        <v>380</v>
      </c>
      <c r="D166" s="90" t="s">
        <v>373</v>
      </c>
      <c r="E166" s="91">
        <v>63.6</v>
      </c>
      <c r="F166" s="90">
        <v>84.4</v>
      </c>
      <c r="G166" s="92">
        <f t="shared" si="5"/>
        <v>74</v>
      </c>
      <c r="H166" s="93">
        <v>1</v>
      </c>
      <c r="I166" s="58"/>
    </row>
    <row r="167" spans="1:9" s="3" customFormat="1" ht="19.5" customHeight="1">
      <c r="A167" s="90" t="s">
        <v>381</v>
      </c>
      <c r="B167" s="91" t="s">
        <v>382</v>
      </c>
      <c r="C167" s="90" t="s">
        <v>380</v>
      </c>
      <c r="D167" s="90" t="s">
        <v>373</v>
      </c>
      <c r="E167" s="91">
        <v>62.5</v>
      </c>
      <c r="F167" s="90">
        <v>85.4</v>
      </c>
      <c r="G167" s="92">
        <f t="shared" si="5"/>
        <v>73.95</v>
      </c>
      <c r="H167" s="93">
        <v>2</v>
      </c>
      <c r="I167" s="54"/>
    </row>
    <row r="168" spans="1:9" s="4" customFormat="1" ht="19.5" customHeight="1">
      <c r="A168" s="94" t="s">
        <v>383</v>
      </c>
      <c r="B168" s="94" t="s">
        <v>384</v>
      </c>
      <c r="C168" s="95" t="s">
        <v>380</v>
      </c>
      <c r="D168" s="95" t="s">
        <v>373</v>
      </c>
      <c r="E168" s="94">
        <v>59.6</v>
      </c>
      <c r="F168" s="95">
        <v>83</v>
      </c>
      <c r="G168" s="92">
        <f t="shared" si="5"/>
        <v>71.3</v>
      </c>
      <c r="H168" s="93">
        <v>3</v>
      </c>
      <c r="I168" s="101"/>
    </row>
    <row r="169" spans="1:9" s="2" customFormat="1" ht="19.5" customHeight="1">
      <c r="A169" s="88" t="s">
        <v>385</v>
      </c>
      <c r="B169" s="53" t="s">
        <v>386</v>
      </c>
      <c r="C169" s="88" t="s">
        <v>387</v>
      </c>
      <c r="D169" s="88" t="s">
        <v>21</v>
      </c>
      <c r="E169" s="53">
        <v>77.9</v>
      </c>
      <c r="F169" s="88">
        <v>84.8</v>
      </c>
      <c r="G169" s="89">
        <f t="shared" si="5"/>
        <v>81.35</v>
      </c>
      <c r="H169" s="53">
        <v>1</v>
      </c>
      <c r="I169" s="57"/>
    </row>
    <row r="170" spans="1:9" s="2" customFormat="1" ht="19.5" customHeight="1">
      <c r="A170" s="88" t="s">
        <v>388</v>
      </c>
      <c r="B170" s="53" t="s">
        <v>389</v>
      </c>
      <c r="C170" s="88" t="s">
        <v>387</v>
      </c>
      <c r="D170" s="88" t="s">
        <v>21</v>
      </c>
      <c r="E170" s="53">
        <v>74.8</v>
      </c>
      <c r="F170" s="88">
        <v>82.2</v>
      </c>
      <c r="G170" s="89">
        <f t="shared" si="5"/>
        <v>78.5</v>
      </c>
      <c r="H170" s="53">
        <v>2</v>
      </c>
      <c r="I170" s="57"/>
    </row>
    <row r="171" spans="1:9" s="2" customFormat="1" ht="19.5" customHeight="1">
      <c r="A171" s="88" t="s">
        <v>390</v>
      </c>
      <c r="B171" s="53" t="s">
        <v>391</v>
      </c>
      <c r="C171" s="88" t="s">
        <v>387</v>
      </c>
      <c r="D171" s="88" t="s">
        <v>21</v>
      </c>
      <c r="E171" s="53">
        <v>74.2</v>
      </c>
      <c r="F171" s="88">
        <v>80.2</v>
      </c>
      <c r="G171" s="89">
        <f t="shared" si="5"/>
        <v>77.2</v>
      </c>
      <c r="H171" s="53">
        <v>3</v>
      </c>
      <c r="I171" s="57"/>
    </row>
    <row r="172" spans="1:9" s="2" customFormat="1" ht="19.5" customHeight="1">
      <c r="A172" s="88" t="s">
        <v>392</v>
      </c>
      <c r="B172" s="53" t="s">
        <v>393</v>
      </c>
      <c r="C172" s="88" t="s">
        <v>387</v>
      </c>
      <c r="D172" s="88" t="s">
        <v>21</v>
      </c>
      <c r="E172" s="53">
        <v>70.6</v>
      </c>
      <c r="F172" s="88">
        <v>81.6</v>
      </c>
      <c r="G172" s="89">
        <f t="shared" si="5"/>
        <v>76.1</v>
      </c>
      <c r="H172" s="53">
        <v>4</v>
      </c>
      <c r="I172" s="57"/>
    </row>
    <row r="173" spans="1:9" s="2" customFormat="1" ht="19.5" customHeight="1">
      <c r="A173" s="88" t="s">
        <v>394</v>
      </c>
      <c r="B173" s="53" t="s">
        <v>395</v>
      </c>
      <c r="C173" s="88" t="s">
        <v>387</v>
      </c>
      <c r="D173" s="88" t="s">
        <v>21</v>
      </c>
      <c r="E173" s="53">
        <v>67.8</v>
      </c>
      <c r="F173" s="88">
        <v>82.8</v>
      </c>
      <c r="G173" s="89">
        <f t="shared" si="5"/>
        <v>75.3</v>
      </c>
      <c r="H173" s="53">
        <v>5</v>
      </c>
      <c r="I173" s="52"/>
    </row>
    <row r="174" spans="1:9" s="2" customFormat="1" ht="19.5" customHeight="1">
      <c r="A174" s="88" t="s">
        <v>396</v>
      </c>
      <c r="B174" s="53" t="s">
        <v>397</v>
      </c>
      <c r="C174" s="88" t="s">
        <v>387</v>
      </c>
      <c r="D174" s="88" t="s">
        <v>21</v>
      </c>
      <c r="E174" s="53">
        <v>68.3</v>
      </c>
      <c r="F174" s="88">
        <v>0</v>
      </c>
      <c r="G174" s="89">
        <f t="shared" si="5"/>
        <v>34.15</v>
      </c>
      <c r="H174" s="53">
        <v>6</v>
      </c>
      <c r="I174" s="53" t="s">
        <v>55</v>
      </c>
    </row>
    <row r="175" spans="1:9" s="3" customFormat="1" ht="19.5" customHeight="1">
      <c r="A175" s="90" t="s">
        <v>398</v>
      </c>
      <c r="B175" s="91" t="s">
        <v>399</v>
      </c>
      <c r="C175" s="90" t="s">
        <v>400</v>
      </c>
      <c r="D175" s="90" t="s">
        <v>86</v>
      </c>
      <c r="E175" s="91">
        <v>76.1</v>
      </c>
      <c r="F175" s="90">
        <v>86.8</v>
      </c>
      <c r="G175" s="92">
        <f t="shared" si="5"/>
        <v>81.44999999999999</v>
      </c>
      <c r="H175" s="93">
        <v>1</v>
      </c>
      <c r="I175" s="58"/>
    </row>
    <row r="176" spans="1:9" s="3" customFormat="1" ht="19.5" customHeight="1">
      <c r="A176" s="90" t="s">
        <v>401</v>
      </c>
      <c r="B176" s="91" t="s">
        <v>402</v>
      </c>
      <c r="C176" s="90" t="s">
        <v>400</v>
      </c>
      <c r="D176" s="90" t="s">
        <v>86</v>
      </c>
      <c r="E176" s="91">
        <v>72.3</v>
      </c>
      <c r="F176" s="90">
        <v>79</v>
      </c>
      <c r="G176" s="92">
        <f t="shared" si="5"/>
        <v>75.65</v>
      </c>
      <c r="H176" s="93">
        <v>2</v>
      </c>
      <c r="I176" s="54"/>
    </row>
    <row r="177" spans="1:9" s="3" customFormat="1" ht="19.5" customHeight="1">
      <c r="A177" s="90" t="s">
        <v>403</v>
      </c>
      <c r="B177" s="91" t="s">
        <v>404</v>
      </c>
      <c r="C177" s="90" t="s">
        <v>400</v>
      </c>
      <c r="D177" s="90" t="s">
        <v>86</v>
      </c>
      <c r="E177" s="91">
        <v>74</v>
      </c>
      <c r="F177" s="90">
        <v>76.8</v>
      </c>
      <c r="G177" s="92">
        <f t="shared" si="5"/>
        <v>75.4</v>
      </c>
      <c r="H177" s="93">
        <v>3</v>
      </c>
      <c r="I177" s="54"/>
    </row>
    <row r="178" spans="1:9" s="2" customFormat="1" ht="19.5" customHeight="1">
      <c r="A178" s="88" t="s">
        <v>405</v>
      </c>
      <c r="B178" s="53" t="s">
        <v>406</v>
      </c>
      <c r="C178" s="88" t="s">
        <v>407</v>
      </c>
      <c r="D178" s="88" t="s">
        <v>408</v>
      </c>
      <c r="E178" s="53">
        <v>71.6</v>
      </c>
      <c r="F178" s="88">
        <v>85</v>
      </c>
      <c r="G178" s="89">
        <f t="shared" si="5"/>
        <v>78.3</v>
      </c>
      <c r="H178" s="53">
        <v>1</v>
      </c>
      <c r="I178" s="57"/>
    </row>
    <row r="179" spans="1:9" s="2" customFormat="1" ht="19.5" customHeight="1">
      <c r="A179" s="88" t="s">
        <v>409</v>
      </c>
      <c r="B179" s="53" t="s">
        <v>410</v>
      </c>
      <c r="C179" s="88" t="s">
        <v>407</v>
      </c>
      <c r="D179" s="88" t="s">
        <v>408</v>
      </c>
      <c r="E179" s="53">
        <v>67.8</v>
      </c>
      <c r="F179" s="88">
        <v>80.8</v>
      </c>
      <c r="G179" s="89">
        <f t="shared" si="5"/>
        <v>74.3</v>
      </c>
      <c r="H179" s="53">
        <v>2</v>
      </c>
      <c r="I179" s="52"/>
    </row>
    <row r="180" spans="1:9" s="2" customFormat="1" ht="19.5" customHeight="1">
      <c r="A180" s="88" t="s">
        <v>411</v>
      </c>
      <c r="B180" s="53" t="s">
        <v>412</v>
      </c>
      <c r="C180" s="88" t="s">
        <v>407</v>
      </c>
      <c r="D180" s="88" t="s">
        <v>408</v>
      </c>
      <c r="E180" s="53">
        <v>68.1</v>
      </c>
      <c r="F180" s="88">
        <v>0</v>
      </c>
      <c r="G180" s="89">
        <f t="shared" si="5"/>
        <v>34.05</v>
      </c>
      <c r="H180" s="53">
        <v>3</v>
      </c>
      <c r="I180" s="99" t="s">
        <v>55</v>
      </c>
    </row>
    <row r="181" spans="1:9" s="3" customFormat="1" ht="19.5" customHeight="1">
      <c r="A181" s="90" t="s">
        <v>413</v>
      </c>
      <c r="B181" s="91" t="s">
        <v>414</v>
      </c>
      <c r="C181" s="90" t="s">
        <v>407</v>
      </c>
      <c r="D181" s="90" t="s">
        <v>415</v>
      </c>
      <c r="E181" s="91">
        <v>77.9</v>
      </c>
      <c r="F181" s="90">
        <v>88.2</v>
      </c>
      <c r="G181" s="92">
        <f t="shared" si="5"/>
        <v>83.05000000000001</v>
      </c>
      <c r="H181" s="93">
        <v>1</v>
      </c>
      <c r="I181" s="58"/>
    </row>
    <row r="182" spans="1:9" s="12" customFormat="1" ht="19.5" customHeight="1">
      <c r="A182" s="90" t="s">
        <v>416</v>
      </c>
      <c r="B182" s="91" t="s">
        <v>417</v>
      </c>
      <c r="C182" s="90" t="s">
        <v>407</v>
      </c>
      <c r="D182" s="90" t="s">
        <v>415</v>
      </c>
      <c r="E182" s="91">
        <v>75.7</v>
      </c>
      <c r="F182" s="90">
        <v>87.4</v>
      </c>
      <c r="G182" s="92">
        <f t="shared" si="5"/>
        <v>81.55000000000001</v>
      </c>
      <c r="H182" s="93">
        <v>2</v>
      </c>
      <c r="I182" s="58"/>
    </row>
    <row r="183" spans="1:9" s="4" customFormat="1" ht="19.5" customHeight="1">
      <c r="A183" s="95" t="s">
        <v>418</v>
      </c>
      <c r="B183" s="93" t="s">
        <v>419</v>
      </c>
      <c r="C183" s="95" t="s">
        <v>407</v>
      </c>
      <c r="D183" s="95" t="s">
        <v>415</v>
      </c>
      <c r="E183" s="93">
        <v>77.2</v>
      </c>
      <c r="F183" s="95">
        <v>0</v>
      </c>
      <c r="G183" s="96">
        <f t="shared" si="5"/>
        <v>38.6</v>
      </c>
      <c r="H183" s="93">
        <v>3</v>
      </c>
      <c r="I183" s="93" t="s">
        <v>55</v>
      </c>
    </row>
    <row r="184" spans="1:9" s="2" customFormat="1" ht="19.5" customHeight="1">
      <c r="A184" s="88" t="s">
        <v>420</v>
      </c>
      <c r="B184" s="53" t="s">
        <v>421</v>
      </c>
      <c r="C184" s="88" t="s">
        <v>422</v>
      </c>
      <c r="D184" s="88" t="s">
        <v>13</v>
      </c>
      <c r="E184" s="53">
        <v>59.6</v>
      </c>
      <c r="F184" s="88">
        <v>85</v>
      </c>
      <c r="G184" s="89">
        <f t="shared" si="5"/>
        <v>72.3</v>
      </c>
      <c r="H184" s="53">
        <v>1</v>
      </c>
      <c r="I184" s="52"/>
    </row>
    <row r="185" spans="1:9" s="2" customFormat="1" ht="19.5" customHeight="1">
      <c r="A185" s="97" t="s">
        <v>423</v>
      </c>
      <c r="B185" s="97" t="s">
        <v>424</v>
      </c>
      <c r="C185" s="88" t="s">
        <v>422</v>
      </c>
      <c r="D185" s="88" t="s">
        <v>13</v>
      </c>
      <c r="E185" s="97">
        <v>54</v>
      </c>
      <c r="F185" s="88">
        <v>87</v>
      </c>
      <c r="G185" s="89">
        <f t="shared" si="5"/>
        <v>70.5</v>
      </c>
      <c r="H185" s="53">
        <v>2</v>
      </c>
      <c r="I185" s="57"/>
    </row>
    <row r="186" spans="1:9" s="2" customFormat="1" ht="19.5" customHeight="1">
      <c r="A186" s="88" t="s">
        <v>425</v>
      </c>
      <c r="B186" s="53" t="s">
        <v>426</v>
      </c>
      <c r="C186" s="88" t="s">
        <v>422</v>
      </c>
      <c r="D186" s="88" t="s">
        <v>13</v>
      </c>
      <c r="E186" s="53">
        <v>57</v>
      </c>
      <c r="F186" s="88">
        <v>80.8</v>
      </c>
      <c r="G186" s="89">
        <f t="shared" si="5"/>
        <v>68.9</v>
      </c>
      <c r="H186" s="53">
        <v>3</v>
      </c>
      <c r="I186" s="57"/>
    </row>
    <row r="187" spans="1:9" s="3" customFormat="1" ht="19.5" customHeight="1">
      <c r="A187" s="90" t="s">
        <v>427</v>
      </c>
      <c r="B187" s="91" t="s">
        <v>428</v>
      </c>
      <c r="C187" s="90" t="s">
        <v>429</v>
      </c>
      <c r="D187" s="90" t="s">
        <v>13</v>
      </c>
      <c r="E187" s="91">
        <v>77.3</v>
      </c>
      <c r="F187" s="90">
        <v>85.4</v>
      </c>
      <c r="G187" s="92">
        <f t="shared" si="5"/>
        <v>81.35</v>
      </c>
      <c r="H187" s="93">
        <v>1</v>
      </c>
      <c r="I187" s="58"/>
    </row>
    <row r="188" spans="1:9" s="12" customFormat="1" ht="19.5" customHeight="1">
      <c r="A188" s="90" t="s">
        <v>430</v>
      </c>
      <c r="B188" s="91" t="s">
        <v>431</v>
      </c>
      <c r="C188" s="90" t="s">
        <v>429</v>
      </c>
      <c r="D188" s="90" t="s">
        <v>13</v>
      </c>
      <c r="E188" s="91">
        <v>61</v>
      </c>
      <c r="F188" s="90">
        <v>80.4</v>
      </c>
      <c r="G188" s="92">
        <f t="shared" si="5"/>
        <v>70.7</v>
      </c>
      <c r="H188" s="93">
        <v>2</v>
      </c>
      <c r="I188" s="58"/>
    </row>
    <row r="189" spans="1:9" s="4" customFormat="1" ht="19.5" customHeight="1">
      <c r="A189" s="95" t="s">
        <v>432</v>
      </c>
      <c r="B189" s="93" t="s">
        <v>433</v>
      </c>
      <c r="C189" s="95" t="s">
        <v>429</v>
      </c>
      <c r="D189" s="95" t="s">
        <v>13</v>
      </c>
      <c r="E189" s="93">
        <v>65</v>
      </c>
      <c r="F189" s="95">
        <v>0</v>
      </c>
      <c r="G189" s="96">
        <f t="shared" si="5"/>
        <v>32.5</v>
      </c>
      <c r="H189" s="93">
        <v>3</v>
      </c>
      <c r="I189" s="102" t="s">
        <v>55</v>
      </c>
    </row>
    <row r="190" spans="1:9" s="2" customFormat="1" ht="19.5" customHeight="1">
      <c r="A190" s="31" t="s">
        <v>434</v>
      </c>
      <c r="B190" s="35" t="s">
        <v>435</v>
      </c>
      <c r="C190" s="31" t="s">
        <v>436</v>
      </c>
      <c r="D190" s="31" t="s">
        <v>437</v>
      </c>
      <c r="E190" s="35">
        <v>72.6</v>
      </c>
      <c r="F190" s="35">
        <v>88.2</v>
      </c>
      <c r="G190" s="98">
        <f aca="true" t="shared" si="6" ref="G190:G253">SUM(E190+F190)/2</f>
        <v>80.4</v>
      </c>
      <c r="H190" s="35">
        <v>1</v>
      </c>
      <c r="I190" s="57"/>
    </row>
    <row r="191" spans="1:9" s="2" customFormat="1" ht="19.5" customHeight="1">
      <c r="A191" s="31" t="s">
        <v>438</v>
      </c>
      <c r="B191" s="35" t="s">
        <v>439</v>
      </c>
      <c r="C191" s="31" t="s">
        <v>436</v>
      </c>
      <c r="D191" s="31" t="s">
        <v>437</v>
      </c>
      <c r="E191" s="35">
        <v>64.4</v>
      </c>
      <c r="F191" s="35">
        <v>90</v>
      </c>
      <c r="G191" s="98">
        <f t="shared" si="6"/>
        <v>77.2</v>
      </c>
      <c r="H191" s="35">
        <v>2</v>
      </c>
      <c r="I191" s="57"/>
    </row>
    <row r="192" spans="1:9" s="2" customFormat="1" ht="19.5" customHeight="1">
      <c r="A192" s="31" t="s">
        <v>440</v>
      </c>
      <c r="B192" s="35" t="s">
        <v>441</v>
      </c>
      <c r="C192" s="31" t="s">
        <v>436</v>
      </c>
      <c r="D192" s="31" t="s">
        <v>437</v>
      </c>
      <c r="E192" s="35">
        <v>64.3</v>
      </c>
      <c r="F192" s="35">
        <v>87.8</v>
      </c>
      <c r="G192" s="98">
        <f t="shared" si="6"/>
        <v>76.05</v>
      </c>
      <c r="H192" s="35">
        <v>3</v>
      </c>
      <c r="I192" s="52"/>
    </row>
    <row r="193" spans="1:9" s="2" customFormat="1" ht="19.5" customHeight="1">
      <c r="A193" s="31" t="s">
        <v>442</v>
      </c>
      <c r="B193" s="35" t="s">
        <v>443</v>
      </c>
      <c r="C193" s="31" t="s">
        <v>436</v>
      </c>
      <c r="D193" s="31" t="s">
        <v>437</v>
      </c>
      <c r="E193" s="35">
        <v>67.3</v>
      </c>
      <c r="F193" s="35">
        <v>84.6</v>
      </c>
      <c r="G193" s="98">
        <f t="shared" si="6"/>
        <v>75.94999999999999</v>
      </c>
      <c r="H193" s="35">
        <v>4</v>
      </c>
      <c r="I193" s="57"/>
    </row>
    <row r="194" spans="1:9" s="2" customFormat="1" ht="19.5" customHeight="1">
      <c r="A194" s="31" t="s">
        <v>444</v>
      </c>
      <c r="B194" s="35" t="s">
        <v>445</v>
      </c>
      <c r="C194" s="31" t="s">
        <v>436</v>
      </c>
      <c r="D194" s="31" t="s">
        <v>437</v>
      </c>
      <c r="E194" s="35">
        <v>64.3</v>
      </c>
      <c r="F194" s="35">
        <v>80.4</v>
      </c>
      <c r="G194" s="98">
        <f t="shared" si="6"/>
        <v>72.35</v>
      </c>
      <c r="H194" s="35">
        <v>5</v>
      </c>
      <c r="I194" s="52"/>
    </row>
    <row r="195" spans="1:9" s="2" customFormat="1" ht="19.5" customHeight="1">
      <c r="A195" s="35" t="s">
        <v>446</v>
      </c>
      <c r="B195" s="35" t="s">
        <v>447</v>
      </c>
      <c r="C195" s="31" t="s">
        <v>436</v>
      </c>
      <c r="D195" s="31" t="s">
        <v>437</v>
      </c>
      <c r="E195" s="35">
        <v>64</v>
      </c>
      <c r="F195" s="35">
        <v>76.6</v>
      </c>
      <c r="G195" s="98">
        <f t="shared" si="6"/>
        <v>70.3</v>
      </c>
      <c r="H195" s="35">
        <v>6</v>
      </c>
      <c r="I195" s="52"/>
    </row>
    <row r="196" spans="1:9" s="3" customFormat="1" ht="19.5" customHeight="1">
      <c r="A196" s="78" t="s">
        <v>448</v>
      </c>
      <c r="B196" s="79" t="s">
        <v>449</v>
      </c>
      <c r="C196" s="78" t="s">
        <v>450</v>
      </c>
      <c r="D196" s="78" t="s">
        <v>13</v>
      </c>
      <c r="E196" s="79">
        <v>64.2</v>
      </c>
      <c r="F196" s="79">
        <v>87.4</v>
      </c>
      <c r="G196" s="103">
        <f t="shared" si="6"/>
        <v>75.80000000000001</v>
      </c>
      <c r="H196" s="37">
        <v>1</v>
      </c>
      <c r="I196" s="54"/>
    </row>
    <row r="197" spans="1:9" s="3" customFormat="1" ht="19.5" customHeight="1">
      <c r="A197" s="78" t="s">
        <v>451</v>
      </c>
      <c r="B197" s="79" t="s">
        <v>452</v>
      </c>
      <c r="C197" s="78" t="s">
        <v>450</v>
      </c>
      <c r="D197" s="78" t="s">
        <v>13</v>
      </c>
      <c r="E197" s="79">
        <v>61.9</v>
      </c>
      <c r="F197" s="79">
        <v>84.2</v>
      </c>
      <c r="G197" s="103">
        <f t="shared" si="6"/>
        <v>73.05</v>
      </c>
      <c r="H197" s="37">
        <v>2</v>
      </c>
      <c r="I197" s="54"/>
    </row>
    <row r="198" spans="1:9" s="3" customFormat="1" ht="19.5" customHeight="1">
      <c r="A198" s="78" t="s">
        <v>453</v>
      </c>
      <c r="B198" s="79" t="s">
        <v>454</v>
      </c>
      <c r="C198" s="78" t="s">
        <v>450</v>
      </c>
      <c r="D198" s="78" t="s">
        <v>13</v>
      </c>
      <c r="E198" s="79">
        <v>62.6</v>
      </c>
      <c r="F198" s="79">
        <v>79.8</v>
      </c>
      <c r="G198" s="103">
        <f t="shared" si="6"/>
        <v>71.2</v>
      </c>
      <c r="H198" s="37">
        <v>3</v>
      </c>
      <c r="I198" s="54"/>
    </row>
    <row r="199" spans="1:9" s="2" customFormat="1" ht="19.5" customHeight="1">
      <c r="A199" s="31" t="s">
        <v>455</v>
      </c>
      <c r="B199" s="35" t="s">
        <v>456</v>
      </c>
      <c r="C199" s="31" t="s">
        <v>457</v>
      </c>
      <c r="D199" s="31" t="s">
        <v>458</v>
      </c>
      <c r="E199" s="35">
        <v>73.3</v>
      </c>
      <c r="F199" s="35">
        <v>84.4</v>
      </c>
      <c r="G199" s="98">
        <f t="shared" si="6"/>
        <v>78.85</v>
      </c>
      <c r="H199" s="35">
        <v>1</v>
      </c>
      <c r="I199" s="57"/>
    </row>
    <row r="200" spans="1:9" s="2" customFormat="1" ht="19.5" customHeight="1">
      <c r="A200" s="31" t="s">
        <v>459</v>
      </c>
      <c r="B200" s="35" t="s">
        <v>460</v>
      </c>
      <c r="C200" s="31" t="s">
        <v>457</v>
      </c>
      <c r="D200" s="31" t="s">
        <v>458</v>
      </c>
      <c r="E200" s="35">
        <v>67.1</v>
      </c>
      <c r="F200" s="35">
        <v>88.8</v>
      </c>
      <c r="G200" s="98">
        <f t="shared" si="6"/>
        <v>77.94999999999999</v>
      </c>
      <c r="H200" s="35">
        <v>2</v>
      </c>
      <c r="I200" s="57"/>
    </row>
    <row r="201" spans="1:9" s="2" customFormat="1" ht="19.5" customHeight="1">
      <c r="A201" s="31" t="s">
        <v>461</v>
      </c>
      <c r="B201" s="35" t="s">
        <v>462</v>
      </c>
      <c r="C201" s="31" t="s">
        <v>457</v>
      </c>
      <c r="D201" s="31" t="s">
        <v>458</v>
      </c>
      <c r="E201" s="35">
        <v>72.5</v>
      </c>
      <c r="F201" s="35">
        <v>82.8</v>
      </c>
      <c r="G201" s="98">
        <f t="shared" si="6"/>
        <v>77.65</v>
      </c>
      <c r="H201" s="35">
        <v>3</v>
      </c>
      <c r="I201" s="52"/>
    </row>
    <row r="202" spans="1:9" s="2" customFormat="1" ht="19.5" customHeight="1">
      <c r="A202" s="31" t="s">
        <v>463</v>
      </c>
      <c r="B202" s="35" t="s">
        <v>464</v>
      </c>
      <c r="C202" s="31" t="s">
        <v>457</v>
      </c>
      <c r="D202" s="31" t="s">
        <v>458</v>
      </c>
      <c r="E202" s="35">
        <v>70.8</v>
      </c>
      <c r="F202" s="35">
        <v>83</v>
      </c>
      <c r="G202" s="98">
        <f t="shared" si="6"/>
        <v>76.9</v>
      </c>
      <c r="H202" s="35">
        <v>4</v>
      </c>
      <c r="I202" s="57"/>
    </row>
    <row r="203" spans="1:9" s="2" customFormat="1" ht="19.5" customHeight="1">
      <c r="A203" s="31" t="s">
        <v>465</v>
      </c>
      <c r="B203" s="35" t="s">
        <v>466</v>
      </c>
      <c r="C203" s="31" t="s">
        <v>457</v>
      </c>
      <c r="D203" s="31" t="s">
        <v>458</v>
      </c>
      <c r="E203" s="35">
        <v>69.1</v>
      </c>
      <c r="F203" s="35">
        <v>81.6</v>
      </c>
      <c r="G203" s="98">
        <f t="shared" si="6"/>
        <v>75.35</v>
      </c>
      <c r="H203" s="35">
        <v>5</v>
      </c>
      <c r="I203" s="57"/>
    </row>
    <row r="204" spans="1:9" s="2" customFormat="1" ht="19.5" customHeight="1">
      <c r="A204" s="31" t="s">
        <v>467</v>
      </c>
      <c r="B204" s="35" t="s">
        <v>468</v>
      </c>
      <c r="C204" s="31" t="s">
        <v>457</v>
      </c>
      <c r="D204" s="31" t="s">
        <v>458</v>
      </c>
      <c r="E204" s="35">
        <v>70.1</v>
      </c>
      <c r="F204" s="35">
        <v>80.2</v>
      </c>
      <c r="G204" s="98">
        <f t="shared" si="6"/>
        <v>75.15</v>
      </c>
      <c r="H204" s="35">
        <v>6</v>
      </c>
      <c r="I204" s="57"/>
    </row>
    <row r="205" spans="1:9" s="3" customFormat="1" ht="19.5" customHeight="1">
      <c r="A205" s="36" t="s">
        <v>469</v>
      </c>
      <c r="B205" s="37" t="s">
        <v>470</v>
      </c>
      <c r="C205" s="36" t="s">
        <v>471</v>
      </c>
      <c r="D205" s="36" t="s">
        <v>472</v>
      </c>
      <c r="E205" s="37">
        <v>68.7</v>
      </c>
      <c r="F205" s="38">
        <v>87.6</v>
      </c>
      <c r="G205" s="30">
        <f t="shared" si="6"/>
        <v>78.15</v>
      </c>
      <c r="H205" s="37">
        <v>1</v>
      </c>
      <c r="I205" s="54"/>
    </row>
    <row r="206" spans="1:9" s="3" customFormat="1" ht="19.5" customHeight="1">
      <c r="A206" s="36" t="s">
        <v>473</v>
      </c>
      <c r="B206" s="37" t="s">
        <v>474</v>
      </c>
      <c r="C206" s="36" t="s">
        <v>471</v>
      </c>
      <c r="D206" s="36" t="s">
        <v>472</v>
      </c>
      <c r="E206" s="37">
        <v>68.3</v>
      </c>
      <c r="F206" s="38">
        <v>87</v>
      </c>
      <c r="G206" s="30">
        <f t="shared" si="6"/>
        <v>77.65</v>
      </c>
      <c r="H206" s="37">
        <v>2</v>
      </c>
      <c r="I206" s="55"/>
    </row>
    <row r="207" spans="1:9" s="3" customFormat="1" ht="19.5" customHeight="1">
      <c r="A207" s="36" t="s">
        <v>475</v>
      </c>
      <c r="B207" s="37" t="s">
        <v>476</v>
      </c>
      <c r="C207" s="36" t="s">
        <v>471</v>
      </c>
      <c r="D207" s="36" t="s">
        <v>472</v>
      </c>
      <c r="E207" s="37">
        <v>68.3</v>
      </c>
      <c r="F207" s="38">
        <v>85.4</v>
      </c>
      <c r="G207" s="30">
        <f t="shared" si="6"/>
        <v>76.85</v>
      </c>
      <c r="H207" s="37">
        <v>3</v>
      </c>
      <c r="I207" s="54"/>
    </row>
    <row r="208" spans="1:9" s="3" customFormat="1" ht="19.5" customHeight="1">
      <c r="A208" s="36" t="s">
        <v>477</v>
      </c>
      <c r="B208" s="37" t="s">
        <v>478</v>
      </c>
      <c r="C208" s="36" t="s">
        <v>471</v>
      </c>
      <c r="D208" s="36" t="s">
        <v>472</v>
      </c>
      <c r="E208" s="37">
        <v>69.4</v>
      </c>
      <c r="F208" s="38">
        <v>82.8</v>
      </c>
      <c r="G208" s="30">
        <f t="shared" si="6"/>
        <v>76.1</v>
      </c>
      <c r="H208" s="37">
        <v>4</v>
      </c>
      <c r="I208" s="58"/>
    </row>
    <row r="209" spans="1:9" s="3" customFormat="1" ht="19.5" customHeight="1">
      <c r="A209" s="36" t="s">
        <v>479</v>
      </c>
      <c r="B209" s="37" t="s">
        <v>480</v>
      </c>
      <c r="C209" s="36" t="s">
        <v>471</v>
      </c>
      <c r="D209" s="36" t="s">
        <v>472</v>
      </c>
      <c r="E209" s="37">
        <v>68.3</v>
      </c>
      <c r="F209" s="38">
        <v>83.6</v>
      </c>
      <c r="G209" s="30">
        <f t="shared" si="6"/>
        <v>75.94999999999999</v>
      </c>
      <c r="H209" s="37">
        <v>5</v>
      </c>
      <c r="I209" s="54"/>
    </row>
    <row r="210" spans="1:9" s="3" customFormat="1" ht="19.5" customHeight="1">
      <c r="A210" s="36" t="s">
        <v>481</v>
      </c>
      <c r="B210" s="37" t="s">
        <v>482</v>
      </c>
      <c r="C210" s="36" t="s">
        <v>471</v>
      </c>
      <c r="D210" s="36" t="s">
        <v>472</v>
      </c>
      <c r="E210" s="37">
        <v>68.8</v>
      </c>
      <c r="F210" s="38">
        <v>80.6</v>
      </c>
      <c r="G210" s="30">
        <f t="shared" si="6"/>
        <v>74.69999999999999</v>
      </c>
      <c r="H210" s="37">
        <v>6</v>
      </c>
      <c r="I210" s="56"/>
    </row>
    <row r="211" spans="1:9" s="3" customFormat="1" ht="19.5" customHeight="1">
      <c r="A211" s="36" t="s">
        <v>483</v>
      </c>
      <c r="B211" s="37" t="s">
        <v>484</v>
      </c>
      <c r="C211" s="36" t="s">
        <v>471</v>
      </c>
      <c r="D211" s="36" t="s">
        <v>472</v>
      </c>
      <c r="E211" s="37">
        <v>69.3</v>
      </c>
      <c r="F211" s="38">
        <v>79</v>
      </c>
      <c r="G211" s="30">
        <f t="shared" si="6"/>
        <v>74.15</v>
      </c>
      <c r="H211" s="37">
        <v>7</v>
      </c>
      <c r="I211" s="54"/>
    </row>
    <row r="212" spans="1:9" s="3" customFormat="1" ht="19.5" customHeight="1">
      <c r="A212" s="36" t="s">
        <v>485</v>
      </c>
      <c r="B212" s="37" t="s">
        <v>486</v>
      </c>
      <c r="C212" s="36" t="s">
        <v>471</v>
      </c>
      <c r="D212" s="36" t="s">
        <v>472</v>
      </c>
      <c r="E212" s="37">
        <v>68.6</v>
      </c>
      <c r="F212" s="38">
        <v>72</v>
      </c>
      <c r="G212" s="30">
        <f t="shared" si="6"/>
        <v>70.3</v>
      </c>
      <c r="H212" s="37">
        <v>8</v>
      </c>
      <c r="I212" s="54"/>
    </row>
    <row r="213" spans="1:9" s="2" customFormat="1" ht="19.5" customHeight="1">
      <c r="A213" s="31" t="s">
        <v>487</v>
      </c>
      <c r="B213" s="35" t="s">
        <v>488</v>
      </c>
      <c r="C213" s="31" t="s">
        <v>489</v>
      </c>
      <c r="D213" s="31" t="s">
        <v>21</v>
      </c>
      <c r="E213" s="35">
        <v>77.2</v>
      </c>
      <c r="F213" s="35">
        <v>88.2</v>
      </c>
      <c r="G213" s="98">
        <f t="shared" si="6"/>
        <v>82.7</v>
      </c>
      <c r="H213" s="35">
        <v>1</v>
      </c>
      <c r="I213" s="52"/>
    </row>
    <row r="214" spans="1:9" s="2" customFormat="1" ht="19.5" customHeight="1">
      <c r="A214" s="31" t="s">
        <v>490</v>
      </c>
      <c r="B214" s="35" t="s">
        <v>491</v>
      </c>
      <c r="C214" s="31" t="s">
        <v>489</v>
      </c>
      <c r="D214" s="31" t="s">
        <v>21</v>
      </c>
      <c r="E214" s="35">
        <v>72.4</v>
      </c>
      <c r="F214" s="35">
        <v>87</v>
      </c>
      <c r="G214" s="98">
        <f t="shared" si="6"/>
        <v>79.7</v>
      </c>
      <c r="H214" s="35">
        <v>2</v>
      </c>
      <c r="I214" s="52"/>
    </row>
    <row r="215" spans="1:9" s="2" customFormat="1" ht="19.5" customHeight="1">
      <c r="A215" s="31" t="s">
        <v>492</v>
      </c>
      <c r="B215" s="35" t="s">
        <v>493</v>
      </c>
      <c r="C215" s="31" t="s">
        <v>489</v>
      </c>
      <c r="D215" s="31" t="s">
        <v>21</v>
      </c>
      <c r="E215" s="35">
        <v>71.4</v>
      </c>
      <c r="F215" s="35">
        <v>82</v>
      </c>
      <c r="G215" s="98">
        <f t="shared" si="6"/>
        <v>76.7</v>
      </c>
      <c r="H215" s="35">
        <v>3</v>
      </c>
      <c r="I215" s="57"/>
    </row>
    <row r="216" spans="1:9" s="2" customFormat="1" ht="19.5" customHeight="1">
      <c r="A216" s="31" t="s">
        <v>494</v>
      </c>
      <c r="B216" s="35" t="s">
        <v>495</v>
      </c>
      <c r="C216" s="31" t="s">
        <v>489</v>
      </c>
      <c r="D216" s="31" t="s">
        <v>21</v>
      </c>
      <c r="E216" s="35">
        <v>72.4</v>
      </c>
      <c r="F216" s="35">
        <v>78.6</v>
      </c>
      <c r="G216" s="98">
        <f t="shared" si="6"/>
        <v>75.5</v>
      </c>
      <c r="H216" s="35">
        <v>4</v>
      </c>
      <c r="I216" s="57"/>
    </row>
    <row r="217" spans="1:9" s="2" customFormat="1" ht="19.5" customHeight="1">
      <c r="A217" s="31" t="s">
        <v>496</v>
      </c>
      <c r="B217" s="35" t="s">
        <v>497</v>
      </c>
      <c r="C217" s="31" t="s">
        <v>489</v>
      </c>
      <c r="D217" s="31" t="s">
        <v>21</v>
      </c>
      <c r="E217" s="35">
        <v>73.8</v>
      </c>
      <c r="F217" s="35">
        <v>0</v>
      </c>
      <c r="G217" s="98">
        <f t="shared" si="6"/>
        <v>36.9</v>
      </c>
      <c r="H217" s="35">
        <v>5</v>
      </c>
      <c r="I217" s="53" t="s">
        <v>55</v>
      </c>
    </row>
    <row r="218" spans="1:9" s="11" customFormat="1" ht="19.5" customHeight="1">
      <c r="A218" s="32">
        <v>19698</v>
      </c>
      <c r="B218" s="32">
        <v>2019124814</v>
      </c>
      <c r="C218" s="33" t="s">
        <v>489</v>
      </c>
      <c r="D218" s="33" t="s">
        <v>21</v>
      </c>
      <c r="E218" s="32">
        <v>70.7</v>
      </c>
      <c r="F218" s="32">
        <v>0</v>
      </c>
      <c r="G218" s="98">
        <f t="shared" si="6"/>
        <v>35.35</v>
      </c>
      <c r="H218" s="32">
        <v>6</v>
      </c>
      <c r="I218" s="83" t="s">
        <v>55</v>
      </c>
    </row>
    <row r="219" spans="1:9" s="3" customFormat="1" ht="19.5" customHeight="1">
      <c r="A219" s="78" t="s">
        <v>498</v>
      </c>
      <c r="B219" s="79" t="s">
        <v>499</v>
      </c>
      <c r="C219" s="78" t="s">
        <v>500</v>
      </c>
      <c r="D219" s="78" t="s">
        <v>21</v>
      </c>
      <c r="E219" s="79">
        <v>62.5</v>
      </c>
      <c r="F219" s="79">
        <v>84.6</v>
      </c>
      <c r="G219" s="103">
        <f t="shared" si="6"/>
        <v>73.55</v>
      </c>
      <c r="H219" s="37">
        <v>1</v>
      </c>
      <c r="I219" s="54"/>
    </row>
    <row r="220" spans="1:9" s="3" customFormat="1" ht="19.5" customHeight="1">
      <c r="A220" s="78" t="s">
        <v>501</v>
      </c>
      <c r="B220" s="79" t="s">
        <v>502</v>
      </c>
      <c r="C220" s="78" t="s">
        <v>500</v>
      </c>
      <c r="D220" s="78" t="s">
        <v>21</v>
      </c>
      <c r="E220" s="79">
        <v>65.9</v>
      </c>
      <c r="F220" s="79">
        <v>77</v>
      </c>
      <c r="G220" s="103">
        <f t="shared" si="6"/>
        <v>71.45</v>
      </c>
      <c r="H220" s="37">
        <v>2</v>
      </c>
      <c r="I220" s="54"/>
    </row>
    <row r="221" spans="1:9" s="3" customFormat="1" ht="19.5" customHeight="1">
      <c r="A221" s="78" t="s">
        <v>503</v>
      </c>
      <c r="B221" s="79" t="s">
        <v>504</v>
      </c>
      <c r="C221" s="78" t="s">
        <v>500</v>
      </c>
      <c r="D221" s="78" t="s">
        <v>21</v>
      </c>
      <c r="E221" s="79">
        <v>63.2</v>
      </c>
      <c r="F221" s="79">
        <v>76</v>
      </c>
      <c r="G221" s="103">
        <f t="shared" si="6"/>
        <v>69.6</v>
      </c>
      <c r="H221" s="37">
        <v>3</v>
      </c>
      <c r="I221" s="54"/>
    </row>
    <row r="222" spans="1:9" s="2" customFormat="1" ht="19.5" customHeight="1">
      <c r="A222" s="31" t="s">
        <v>505</v>
      </c>
      <c r="B222" s="35" t="s">
        <v>506</v>
      </c>
      <c r="C222" s="31" t="s">
        <v>507</v>
      </c>
      <c r="D222" s="31" t="s">
        <v>21</v>
      </c>
      <c r="E222" s="35">
        <v>66.8</v>
      </c>
      <c r="F222" s="35">
        <v>87.6</v>
      </c>
      <c r="G222" s="98">
        <f t="shared" si="6"/>
        <v>77.19999999999999</v>
      </c>
      <c r="H222" s="35">
        <v>1</v>
      </c>
      <c r="I222" s="57"/>
    </row>
    <row r="223" spans="1:9" s="2" customFormat="1" ht="19.5" customHeight="1">
      <c r="A223" s="35">
        <v>15575</v>
      </c>
      <c r="B223" s="35">
        <v>2019163017</v>
      </c>
      <c r="C223" s="31" t="s">
        <v>507</v>
      </c>
      <c r="D223" s="31" t="s">
        <v>21</v>
      </c>
      <c r="E223" s="35">
        <v>69.9</v>
      </c>
      <c r="F223" s="35">
        <v>78.8</v>
      </c>
      <c r="G223" s="98">
        <f t="shared" si="6"/>
        <v>74.35</v>
      </c>
      <c r="H223" s="35">
        <v>2</v>
      </c>
      <c r="I223" s="52"/>
    </row>
    <row r="224" spans="1:9" s="2" customFormat="1" ht="19.5" customHeight="1">
      <c r="A224" s="31" t="s">
        <v>508</v>
      </c>
      <c r="B224" s="35" t="s">
        <v>509</v>
      </c>
      <c r="C224" s="31" t="s">
        <v>507</v>
      </c>
      <c r="D224" s="31" t="s">
        <v>21</v>
      </c>
      <c r="E224" s="35">
        <v>69.8</v>
      </c>
      <c r="F224" s="35">
        <v>76.8</v>
      </c>
      <c r="G224" s="98">
        <f t="shared" si="6"/>
        <v>73.3</v>
      </c>
      <c r="H224" s="35">
        <v>3</v>
      </c>
      <c r="I224" s="52"/>
    </row>
    <row r="225" spans="1:9" s="3" customFormat="1" ht="19.5" customHeight="1">
      <c r="A225" s="37" t="s">
        <v>510</v>
      </c>
      <c r="B225" s="37" t="s">
        <v>511</v>
      </c>
      <c r="C225" s="104" t="s">
        <v>512</v>
      </c>
      <c r="D225" s="104" t="s">
        <v>134</v>
      </c>
      <c r="E225" s="37">
        <v>71</v>
      </c>
      <c r="F225" s="37">
        <v>86.8</v>
      </c>
      <c r="G225" s="45">
        <f t="shared" si="6"/>
        <v>78.9</v>
      </c>
      <c r="H225" s="105">
        <v>1</v>
      </c>
      <c r="I225" s="54"/>
    </row>
    <row r="226" spans="1:9" s="3" customFormat="1" ht="19.5" customHeight="1">
      <c r="A226" s="37" t="s">
        <v>513</v>
      </c>
      <c r="B226" s="37" t="s">
        <v>514</v>
      </c>
      <c r="C226" s="104" t="s">
        <v>512</v>
      </c>
      <c r="D226" s="104" t="s">
        <v>134</v>
      </c>
      <c r="E226" s="37">
        <v>64</v>
      </c>
      <c r="F226" s="37">
        <v>79.8</v>
      </c>
      <c r="G226" s="45">
        <f t="shared" si="6"/>
        <v>71.9</v>
      </c>
      <c r="H226" s="105">
        <v>2</v>
      </c>
      <c r="I226" s="54"/>
    </row>
    <row r="227" spans="1:9" s="9" customFormat="1" ht="19.5" customHeight="1">
      <c r="A227" s="72" t="s">
        <v>515</v>
      </c>
      <c r="B227" s="72">
        <v>2019162708</v>
      </c>
      <c r="C227" s="106" t="s">
        <v>512</v>
      </c>
      <c r="D227" s="106" t="s">
        <v>134</v>
      </c>
      <c r="E227" s="72">
        <v>55.6</v>
      </c>
      <c r="F227" s="72">
        <v>85.4</v>
      </c>
      <c r="G227" s="45">
        <f t="shared" si="6"/>
        <v>70.5</v>
      </c>
      <c r="H227" s="107">
        <v>3</v>
      </c>
      <c r="I227" s="58"/>
    </row>
    <row r="228" spans="1:9" s="2" customFormat="1" ht="19.5" customHeight="1">
      <c r="A228" s="35" t="s">
        <v>516</v>
      </c>
      <c r="B228" s="35" t="s">
        <v>517</v>
      </c>
      <c r="C228" s="108" t="s">
        <v>518</v>
      </c>
      <c r="D228" s="108" t="s">
        <v>141</v>
      </c>
      <c r="E228" s="35">
        <v>71</v>
      </c>
      <c r="F228" s="35">
        <v>79.6</v>
      </c>
      <c r="G228" s="32">
        <f t="shared" si="6"/>
        <v>75.3</v>
      </c>
      <c r="H228" s="109">
        <v>1</v>
      </c>
      <c r="I228" s="57"/>
    </row>
    <row r="229" spans="1:9" s="2" customFormat="1" ht="19.5" customHeight="1">
      <c r="A229" s="35" t="s">
        <v>519</v>
      </c>
      <c r="B229" s="35" t="s">
        <v>520</v>
      </c>
      <c r="C229" s="108" t="s">
        <v>518</v>
      </c>
      <c r="D229" s="108" t="s">
        <v>141</v>
      </c>
      <c r="E229" s="35">
        <v>72.2</v>
      </c>
      <c r="F229" s="35">
        <v>78.2</v>
      </c>
      <c r="G229" s="32">
        <f t="shared" si="6"/>
        <v>75.2</v>
      </c>
      <c r="H229" s="109">
        <v>2</v>
      </c>
      <c r="I229" s="57"/>
    </row>
    <row r="230" spans="1:9" s="2" customFormat="1" ht="19.5" customHeight="1">
      <c r="A230" s="35" t="s">
        <v>521</v>
      </c>
      <c r="B230" s="35" t="s">
        <v>522</v>
      </c>
      <c r="C230" s="108" t="s">
        <v>518</v>
      </c>
      <c r="D230" s="108" t="s">
        <v>141</v>
      </c>
      <c r="E230" s="35">
        <v>67.6</v>
      </c>
      <c r="F230" s="35">
        <v>82.4</v>
      </c>
      <c r="G230" s="32">
        <f t="shared" si="6"/>
        <v>75</v>
      </c>
      <c r="H230" s="109">
        <v>3</v>
      </c>
      <c r="I230" s="52"/>
    </row>
    <row r="231" spans="1:9" s="3" customFormat="1" ht="19.5" customHeight="1">
      <c r="A231" s="105" t="s">
        <v>523</v>
      </c>
      <c r="B231" s="105" t="s">
        <v>524</v>
      </c>
      <c r="C231" s="104" t="s">
        <v>525</v>
      </c>
      <c r="D231" s="104" t="s">
        <v>239</v>
      </c>
      <c r="E231" s="105">
        <v>65.7</v>
      </c>
      <c r="F231" s="105">
        <v>80</v>
      </c>
      <c r="G231" s="45">
        <f t="shared" si="6"/>
        <v>72.85</v>
      </c>
      <c r="H231" s="105">
        <v>1</v>
      </c>
      <c r="I231" s="54"/>
    </row>
    <row r="232" spans="1:9" s="3" customFormat="1" ht="19.5" customHeight="1">
      <c r="A232" s="105" t="s">
        <v>526</v>
      </c>
      <c r="B232" s="105" t="s">
        <v>527</v>
      </c>
      <c r="C232" s="104" t="s">
        <v>525</v>
      </c>
      <c r="D232" s="104" t="s">
        <v>239</v>
      </c>
      <c r="E232" s="105">
        <v>66.4</v>
      </c>
      <c r="F232" s="105">
        <v>74</v>
      </c>
      <c r="G232" s="45">
        <f t="shared" si="6"/>
        <v>70.2</v>
      </c>
      <c r="H232" s="105">
        <v>2</v>
      </c>
      <c r="I232" s="54"/>
    </row>
    <row r="233" spans="1:9" s="3" customFormat="1" ht="19.5" customHeight="1">
      <c r="A233" s="105" t="s">
        <v>528</v>
      </c>
      <c r="B233" s="105" t="s">
        <v>529</v>
      </c>
      <c r="C233" s="104" t="s">
        <v>525</v>
      </c>
      <c r="D233" s="104" t="s">
        <v>239</v>
      </c>
      <c r="E233" s="105">
        <v>59.1</v>
      </c>
      <c r="F233" s="105">
        <v>78.4</v>
      </c>
      <c r="G233" s="45">
        <f t="shared" si="6"/>
        <v>68.75</v>
      </c>
      <c r="H233" s="105">
        <v>3</v>
      </c>
      <c r="I233" s="82"/>
    </row>
    <row r="234" spans="1:9" s="2" customFormat="1" ht="19.5" customHeight="1">
      <c r="A234" s="35" t="s">
        <v>530</v>
      </c>
      <c r="B234" s="35" t="s">
        <v>531</v>
      </c>
      <c r="C234" s="108" t="s">
        <v>532</v>
      </c>
      <c r="D234" s="108" t="s">
        <v>134</v>
      </c>
      <c r="E234" s="35">
        <v>75.6</v>
      </c>
      <c r="F234" s="35">
        <v>85.2</v>
      </c>
      <c r="G234" s="32">
        <f t="shared" si="6"/>
        <v>80.4</v>
      </c>
      <c r="H234" s="109">
        <v>1</v>
      </c>
      <c r="I234" s="57"/>
    </row>
    <row r="235" spans="1:9" s="2" customFormat="1" ht="19.5" customHeight="1">
      <c r="A235" s="35" t="s">
        <v>533</v>
      </c>
      <c r="B235" s="35" t="s">
        <v>534</v>
      </c>
      <c r="C235" s="108" t="s">
        <v>532</v>
      </c>
      <c r="D235" s="108" t="s">
        <v>134</v>
      </c>
      <c r="E235" s="35">
        <v>78.5</v>
      </c>
      <c r="F235" s="35">
        <v>80.6</v>
      </c>
      <c r="G235" s="32">
        <f t="shared" si="6"/>
        <v>79.55</v>
      </c>
      <c r="H235" s="109">
        <v>2</v>
      </c>
      <c r="I235" s="57"/>
    </row>
    <row r="236" spans="1:9" s="2" customFormat="1" ht="19.5" customHeight="1">
      <c r="A236" s="109" t="s">
        <v>535</v>
      </c>
      <c r="B236" s="109" t="s">
        <v>536</v>
      </c>
      <c r="C236" s="110" t="s">
        <v>532</v>
      </c>
      <c r="D236" s="110" t="s">
        <v>134</v>
      </c>
      <c r="E236" s="109">
        <v>68</v>
      </c>
      <c r="F236" s="32">
        <v>89.6</v>
      </c>
      <c r="G236" s="32">
        <f t="shared" si="6"/>
        <v>78.8</v>
      </c>
      <c r="H236" s="83">
        <v>3</v>
      </c>
      <c r="I236" s="57"/>
    </row>
    <row r="237" spans="1:9" s="2" customFormat="1" ht="19.5" customHeight="1">
      <c r="A237" s="35" t="s">
        <v>537</v>
      </c>
      <c r="B237" s="35" t="s">
        <v>538</v>
      </c>
      <c r="C237" s="108" t="s">
        <v>532</v>
      </c>
      <c r="D237" s="108" t="s">
        <v>134</v>
      </c>
      <c r="E237" s="35">
        <v>68.5</v>
      </c>
      <c r="F237" s="35">
        <v>88</v>
      </c>
      <c r="G237" s="32">
        <f t="shared" si="6"/>
        <v>78.25</v>
      </c>
      <c r="H237" s="109">
        <v>4</v>
      </c>
      <c r="I237" s="57"/>
    </row>
    <row r="238" spans="1:9" s="11" customFormat="1" ht="19.5" customHeight="1">
      <c r="A238" s="35" t="s">
        <v>539</v>
      </c>
      <c r="B238" s="35" t="s">
        <v>540</v>
      </c>
      <c r="C238" s="108" t="s">
        <v>532</v>
      </c>
      <c r="D238" s="108" t="s">
        <v>134</v>
      </c>
      <c r="E238" s="35">
        <v>70.6</v>
      </c>
      <c r="F238" s="35">
        <v>83.8</v>
      </c>
      <c r="G238" s="32">
        <f t="shared" si="6"/>
        <v>77.19999999999999</v>
      </c>
      <c r="H238" s="109">
        <v>5</v>
      </c>
      <c r="I238" s="84"/>
    </row>
    <row r="239" spans="1:9" s="2" customFormat="1" ht="19.5" customHeight="1">
      <c r="A239" s="35" t="s">
        <v>541</v>
      </c>
      <c r="B239" s="35" t="s">
        <v>542</v>
      </c>
      <c r="C239" s="108" t="s">
        <v>532</v>
      </c>
      <c r="D239" s="108" t="s">
        <v>134</v>
      </c>
      <c r="E239" s="35">
        <v>71.5</v>
      </c>
      <c r="F239" s="35">
        <v>79.8</v>
      </c>
      <c r="G239" s="32">
        <f t="shared" si="6"/>
        <v>75.65</v>
      </c>
      <c r="H239" s="109">
        <v>6</v>
      </c>
      <c r="I239" s="57"/>
    </row>
    <row r="240" spans="1:9" s="3" customFormat="1" ht="19.5" customHeight="1">
      <c r="A240" s="105">
        <v>15866</v>
      </c>
      <c r="B240" s="111" t="s">
        <v>543</v>
      </c>
      <c r="C240" s="104" t="s">
        <v>544</v>
      </c>
      <c r="D240" s="104" t="s">
        <v>141</v>
      </c>
      <c r="E240" s="105">
        <v>68.1</v>
      </c>
      <c r="F240" s="105">
        <v>86.6</v>
      </c>
      <c r="G240" s="45">
        <f t="shared" si="6"/>
        <v>77.35</v>
      </c>
      <c r="H240" s="105">
        <v>1</v>
      </c>
      <c r="I240" s="54"/>
    </row>
    <row r="241" spans="1:9" s="3" customFormat="1" ht="19.5" customHeight="1">
      <c r="A241" s="105" t="s">
        <v>545</v>
      </c>
      <c r="B241" s="105" t="s">
        <v>546</v>
      </c>
      <c r="C241" s="104" t="s">
        <v>544</v>
      </c>
      <c r="D241" s="104" t="s">
        <v>141</v>
      </c>
      <c r="E241" s="105">
        <v>68.1</v>
      </c>
      <c r="F241" s="105">
        <v>81</v>
      </c>
      <c r="G241" s="45">
        <f t="shared" si="6"/>
        <v>74.55</v>
      </c>
      <c r="H241" s="105">
        <v>2</v>
      </c>
      <c r="I241" s="54"/>
    </row>
    <row r="242" spans="1:9" s="3" customFormat="1" ht="19.5" customHeight="1">
      <c r="A242" s="105">
        <v>15770</v>
      </c>
      <c r="B242" s="111">
        <v>2019151802</v>
      </c>
      <c r="C242" s="104" t="s">
        <v>544</v>
      </c>
      <c r="D242" s="104" t="s">
        <v>141</v>
      </c>
      <c r="E242" s="105">
        <v>67.3</v>
      </c>
      <c r="F242" s="105">
        <v>80.8</v>
      </c>
      <c r="G242" s="45">
        <f t="shared" si="6"/>
        <v>74.05</v>
      </c>
      <c r="H242" s="105">
        <v>3</v>
      </c>
      <c r="I242" s="54"/>
    </row>
    <row r="243" spans="1:9" s="2" customFormat="1" ht="19.5" customHeight="1">
      <c r="A243" s="109" t="s">
        <v>547</v>
      </c>
      <c r="B243" s="109" t="s">
        <v>548</v>
      </c>
      <c r="C243" s="108" t="s">
        <v>549</v>
      </c>
      <c r="D243" s="108" t="s">
        <v>239</v>
      </c>
      <c r="E243" s="109">
        <v>67.8</v>
      </c>
      <c r="F243" s="109">
        <v>87.4</v>
      </c>
      <c r="G243" s="32">
        <f t="shared" si="6"/>
        <v>77.6</v>
      </c>
      <c r="H243" s="109">
        <v>1</v>
      </c>
      <c r="I243" s="57"/>
    </row>
    <row r="244" spans="1:9" s="2" customFormat="1" ht="19.5" customHeight="1">
      <c r="A244" s="109" t="s">
        <v>550</v>
      </c>
      <c r="B244" s="109" t="s">
        <v>551</v>
      </c>
      <c r="C244" s="108" t="s">
        <v>549</v>
      </c>
      <c r="D244" s="108" t="s">
        <v>239</v>
      </c>
      <c r="E244" s="109">
        <v>68.6</v>
      </c>
      <c r="F244" s="109">
        <v>82.6</v>
      </c>
      <c r="G244" s="32">
        <f t="shared" si="6"/>
        <v>75.6</v>
      </c>
      <c r="H244" s="109">
        <v>2</v>
      </c>
      <c r="I244" s="57"/>
    </row>
    <row r="245" spans="1:9" s="2" customFormat="1" ht="19.5" customHeight="1">
      <c r="A245" s="109" t="s">
        <v>552</v>
      </c>
      <c r="B245" s="109" t="s">
        <v>553</v>
      </c>
      <c r="C245" s="108" t="s">
        <v>549</v>
      </c>
      <c r="D245" s="108" t="s">
        <v>239</v>
      </c>
      <c r="E245" s="109">
        <v>67.4</v>
      </c>
      <c r="F245" s="109">
        <v>0</v>
      </c>
      <c r="G245" s="35">
        <f t="shared" si="6"/>
        <v>33.7</v>
      </c>
      <c r="H245" s="109">
        <v>3</v>
      </c>
      <c r="I245" s="53" t="s">
        <v>55</v>
      </c>
    </row>
    <row r="246" spans="1:9" s="3" customFormat="1" ht="19.5" customHeight="1">
      <c r="A246" s="37" t="s">
        <v>554</v>
      </c>
      <c r="B246" s="37" t="s">
        <v>555</v>
      </c>
      <c r="C246" s="104" t="s">
        <v>556</v>
      </c>
      <c r="D246" s="104" t="s">
        <v>13</v>
      </c>
      <c r="E246" s="37">
        <v>63.8</v>
      </c>
      <c r="F246" s="37">
        <v>86.4</v>
      </c>
      <c r="G246" s="45">
        <f t="shared" si="6"/>
        <v>75.1</v>
      </c>
      <c r="H246" s="105">
        <v>1</v>
      </c>
      <c r="I246" s="54"/>
    </row>
    <row r="247" spans="1:9" s="3" customFormat="1" ht="19.5" customHeight="1">
      <c r="A247" s="37" t="s">
        <v>557</v>
      </c>
      <c r="B247" s="37" t="s">
        <v>558</v>
      </c>
      <c r="C247" s="104" t="s">
        <v>556</v>
      </c>
      <c r="D247" s="104" t="s">
        <v>13</v>
      </c>
      <c r="E247" s="37">
        <v>65.2</v>
      </c>
      <c r="F247" s="37">
        <v>83.8</v>
      </c>
      <c r="G247" s="45">
        <f t="shared" si="6"/>
        <v>74.5</v>
      </c>
      <c r="H247" s="105">
        <v>2</v>
      </c>
      <c r="I247" s="54"/>
    </row>
    <row r="248" spans="1:9" s="3" customFormat="1" ht="19.5" customHeight="1">
      <c r="A248" s="37" t="s">
        <v>559</v>
      </c>
      <c r="B248" s="37" t="s">
        <v>560</v>
      </c>
      <c r="C248" s="104" t="s">
        <v>556</v>
      </c>
      <c r="D248" s="104" t="s">
        <v>13</v>
      </c>
      <c r="E248" s="37">
        <v>64.9</v>
      </c>
      <c r="F248" s="37">
        <v>81.4</v>
      </c>
      <c r="G248" s="45">
        <f t="shared" si="6"/>
        <v>73.15</v>
      </c>
      <c r="H248" s="105">
        <v>3</v>
      </c>
      <c r="I248" s="54"/>
    </row>
    <row r="249" spans="1:9" s="13" customFormat="1" ht="19.5" customHeight="1">
      <c r="A249" s="32" t="s">
        <v>561</v>
      </c>
      <c r="B249" s="32" t="s">
        <v>562</v>
      </c>
      <c r="C249" s="110" t="s">
        <v>563</v>
      </c>
      <c r="D249" s="110" t="s">
        <v>564</v>
      </c>
      <c r="E249" s="32">
        <v>69.5</v>
      </c>
      <c r="F249" s="110">
        <v>83.2</v>
      </c>
      <c r="G249" s="109">
        <f t="shared" si="6"/>
        <v>76.35</v>
      </c>
      <c r="H249" s="109">
        <v>1</v>
      </c>
      <c r="I249" s="112"/>
    </row>
    <row r="250" spans="1:9" s="13" customFormat="1" ht="19.5" customHeight="1">
      <c r="A250" s="35" t="s">
        <v>565</v>
      </c>
      <c r="B250" s="35" t="s">
        <v>566</v>
      </c>
      <c r="C250" s="108" t="s">
        <v>563</v>
      </c>
      <c r="D250" s="108" t="s">
        <v>564</v>
      </c>
      <c r="E250" s="35">
        <v>67.6</v>
      </c>
      <c r="F250" s="108">
        <v>84</v>
      </c>
      <c r="G250" s="109">
        <f t="shared" si="6"/>
        <v>75.8</v>
      </c>
      <c r="H250" s="109">
        <v>2</v>
      </c>
      <c r="I250" s="112"/>
    </row>
    <row r="251" spans="1:9" s="13" customFormat="1" ht="19.5" customHeight="1">
      <c r="A251" s="35" t="s">
        <v>567</v>
      </c>
      <c r="B251" s="35" t="s">
        <v>568</v>
      </c>
      <c r="C251" s="108" t="s">
        <v>563</v>
      </c>
      <c r="D251" s="108" t="s">
        <v>564</v>
      </c>
      <c r="E251" s="35">
        <v>69.5</v>
      </c>
      <c r="F251" s="108">
        <v>81</v>
      </c>
      <c r="G251" s="109">
        <f t="shared" si="6"/>
        <v>75.25</v>
      </c>
      <c r="H251" s="109">
        <v>3</v>
      </c>
      <c r="I251" s="112"/>
    </row>
    <row r="252" spans="1:9" s="13" customFormat="1" ht="19.5" customHeight="1">
      <c r="A252" s="35" t="s">
        <v>569</v>
      </c>
      <c r="B252" s="35" t="s">
        <v>570</v>
      </c>
      <c r="C252" s="108" t="s">
        <v>563</v>
      </c>
      <c r="D252" s="108" t="s">
        <v>564</v>
      </c>
      <c r="E252" s="35">
        <v>67.1</v>
      </c>
      <c r="F252" s="108">
        <v>82.8</v>
      </c>
      <c r="G252" s="109">
        <f t="shared" si="6"/>
        <v>74.94999999999999</v>
      </c>
      <c r="H252" s="109">
        <v>4</v>
      </c>
      <c r="I252" s="112"/>
    </row>
    <row r="253" spans="1:9" s="13" customFormat="1" ht="19.5" customHeight="1">
      <c r="A253" s="35" t="s">
        <v>571</v>
      </c>
      <c r="B253" s="35" t="s">
        <v>572</v>
      </c>
      <c r="C253" s="108" t="s">
        <v>563</v>
      </c>
      <c r="D253" s="108" t="s">
        <v>564</v>
      </c>
      <c r="E253" s="35">
        <v>67</v>
      </c>
      <c r="F253" s="108">
        <v>82.2</v>
      </c>
      <c r="G253" s="109">
        <f t="shared" si="6"/>
        <v>74.6</v>
      </c>
      <c r="H253" s="109">
        <v>5</v>
      </c>
      <c r="I253" s="112"/>
    </row>
    <row r="254" spans="1:9" s="13" customFormat="1" ht="19.5" customHeight="1">
      <c r="A254" s="35" t="s">
        <v>573</v>
      </c>
      <c r="B254" s="35" t="s">
        <v>574</v>
      </c>
      <c r="C254" s="108" t="s">
        <v>563</v>
      </c>
      <c r="D254" s="108" t="s">
        <v>564</v>
      </c>
      <c r="E254" s="35">
        <v>66.3</v>
      </c>
      <c r="F254" s="108">
        <v>80</v>
      </c>
      <c r="G254" s="109">
        <f aca="true" t="shared" si="7" ref="G254:G268">SUM(E254+F254)/2</f>
        <v>73.15</v>
      </c>
      <c r="H254" s="109">
        <v>6</v>
      </c>
      <c r="I254" s="112"/>
    </row>
    <row r="255" spans="1:9" s="3" customFormat="1" ht="19.5" customHeight="1">
      <c r="A255" s="105" t="s">
        <v>575</v>
      </c>
      <c r="B255" s="105" t="s">
        <v>576</v>
      </c>
      <c r="C255" s="104" t="s">
        <v>577</v>
      </c>
      <c r="D255" s="104" t="s">
        <v>13</v>
      </c>
      <c r="E255" s="105">
        <v>65.4</v>
      </c>
      <c r="F255" s="105">
        <v>83</v>
      </c>
      <c r="G255" s="45">
        <f t="shared" si="7"/>
        <v>74.2</v>
      </c>
      <c r="H255" s="105">
        <v>1</v>
      </c>
      <c r="I255" s="58"/>
    </row>
    <row r="256" spans="1:9" s="3" customFormat="1" ht="19.5" customHeight="1">
      <c r="A256" s="105" t="s">
        <v>578</v>
      </c>
      <c r="B256" s="105" t="s">
        <v>579</v>
      </c>
      <c r="C256" s="104" t="s">
        <v>577</v>
      </c>
      <c r="D256" s="104" t="s">
        <v>13</v>
      </c>
      <c r="E256" s="105">
        <v>58.2</v>
      </c>
      <c r="F256" s="105">
        <v>84.2</v>
      </c>
      <c r="G256" s="45">
        <f t="shared" si="7"/>
        <v>71.2</v>
      </c>
      <c r="H256" s="105">
        <v>2</v>
      </c>
      <c r="I256" s="54"/>
    </row>
    <row r="257" spans="1:9" s="14" customFormat="1" ht="19.5" customHeight="1">
      <c r="A257" s="35" t="s">
        <v>580</v>
      </c>
      <c r="B257" s="35" t="s">
        <v>581</v>
      </c>
      <c r="C257" s="108" t="s">
        <v>582</v>
      </c>
      <c r="D257" s="108" t="s">
        <v>134</v>
      </c>
      <c r="E257" s="35">
        <v>69.3</v>
      </c>
      <c r="F257" s="35">
        <v>83.4</v>
      </c>
      <c r="G257" s="98">
        <f t="shared" si="7"/>
        <v>76.35</v>
      </c>
      <c r="H257" s="109">
        <v>1</v>
      </c>
      <c r="I257" s="99"/>
    </row>
    <row r="258" spans="1:9" s="11" customFormat="1" ht="19.5" customHeight="1">
      <c r="A258" s="32" t="s">
        <v>583</v>
      </c>
      <c r="B258" s="32" t="s">
        <v>584</v>
      </c>
      <c r="C258" s="110" t="s">
        <v>582</v>
      </c>
      <c r="D258" s="110" t="s">
        <v>134</v>
      </c>
      <c r="E258" s="32">
        <v>67</v>
      </c>
      <c r="F258" s="32">
        <v>77</v>
      </c>
      <c r="G258" s="98">
        <f t="shared" si="7"/>
        <v>72</v>
      </c>
      <c r="H258" s="113">
        <v>2</v>
      </c>
      <c r="I258" s="84"/>
    </row>
    <row r="259" spans="1:9" s="11" customFormat="1" ht="19.5" customHeight="1">
      <c r="A259" s="32" t="s">
        <v>585</v>
      </c>
      <c r="B259" s="32">
        <v>2019122815</v>
      </c>
      <c r="C259" s="110" t="s">
        <v>582</v>
      </c>
      <c r="D259" s="110" t="s">
        <v>134</v>
      </c>
      <c r="E259" s="32">
        <v>56</v>
      </c>
      <c r="F259" s="32">
        <v>79.2</v>
      </c>
      <c r="G259" s="98">
        <f t="shared" si="7"/>
        <v>67.6</v>
      </c>
      <c r="H259" s="113">
        <v>3</v>
      </c>
      <c r="I259" s="84"/>
    </row>
    <row r="260" spans="1:9" s="9" customFormat="1" ht="19.5" customHeight="1">
      <c r="A260" s="45" t="s">
        <v>586</v>
      </c>
      <c r="B260" s="45" t="s">
        <v>587</v>
      </c>
      <c r="C260" s="106" t="s">
        <v>588</v>
      </c>
      <c r="D260" s="106" t="s">
        <v>141</v>
      </c>
      <c r="E260" s="45">
        <v>68.4</v>
      </c>
      <c r="F260" s="45">
        <v>84.8</v>
      </c>
      <c r="G260" s="114">
        <f t="shared" si="7"/>
        <v>76.6</v>
      </c>
      <c r="H260" s="107">
        <v>1</v>
      </c>
      <c r="I260" s="82"/>
    </row>
    <row r="261" spans="1:9" s="9" customFormat="1" ht="19.5" customHeight="1">
      <c r="A261" s="45" t="s">
        <v>589</v>
      </c>
      <c r="B261" s="45" t="s">
        <v>590</v>
      </c>
      <c r="C261" s="106" t="s">
        <v>588</v>
      </c>
      <c r="D261" s="106" t="s">
        <v>141</v>
      </c>
      <c r="E261" s="45">
        <v>64.8</v>
      </c>
      <c r="F261" s="45">
        <v>82</v>
      </c>
      <c r="G261" s="114">
        <f t="shared" si="7"/>
        <v>73.4</v>
      </c>
      <c r="H261" s="107">
        <v>2</v>
      </c>
      <c r="I261" s="82"/>
    </row>
    <row r="262" spans="1:9" s="9" customFormat="1" ht="19.5" customHeight="1">
      <c r="A262" s="45" t="s">
        <v>591</v>
      </c>
      <c r="B262" s="45" t="s">
        <v>592</v>
      </c>
      <c r="C262" s="106" t="s">
        <v>588</v>
      </c>
      <c r="D262" s="106" t="s">
        <v>141</v>
      </c>
      <c r="E262" s="45">
        <v>65.3</v>
      </c>
      <c r="F262" s="45">
        <v>78.6</v>
      </c>
      <c r="G262" s="114">
        <f t="shared" si="7"/>
        <v>71.94999999999999</v>
      </c>
      <c r="H262" s="107">
        <v>3</v>
      </c>
      <c r="I262" s="82"/>
    </row>
    <row r="263" spans="1:9" s="11" customFormat="1" ht="19.5" customHeight="1">
      <c r="A263" s="32" t="s">
        <v>593</v>
      </c>
      <c r="B263" s="32" t="s">
        <v>594</v>
      </c>
      <c r="C263" s="110" t="s">
        <v>595</v>
      </c>
      <c r="D263" s="110" t="s">
        <v>239</v>
      </c>
      <c r="E263" s="32">
        <v>66</v>
      </c>
      <c r="F263" s="32">
        <v>82.8</v>
      </c>
      <c r="G263" s="98">
        <f t="shared" si="7"/>
        <v>74.4</v>
      </c>
      <c r="H263" s="113">
        <v>1</v>
      </c>
      <c r="I263" s="84"/>
    </row>
    <row r="264" spans="1:9" s="11" customFormat="1" ht="19.5" customHeight="1">
      <c r="A264" s="32" t="s">
        <v>596</v>
      </c>
      <c r="B264" s="32" t="s">
        <v>597</v>
      </c>
      <c r="C264" s="110" t="s">
        <v>595</v>
      </c>
      <c r="D264" s="110" t="s">
        <v>239</v>
      </c>
      <c r="E264" s="32">
        <v>65.6</v>
      </c>
      <c r="F264" s="32">
        <v>81.4</v>
      </c>
      <c r="G264" s="98">
        <f aca="true" t="shared" si="8" ref="G264:G280">SUM(E264+F264)/2</f>
        <v>73.5</v>
      </c>
      <c r="H264" s="113">
        <v>2</v>
      </c>
      <c r="I264" s="84"/>
    </row>
    <row r="265" spans="1:9" s="11" customFormat="1" ht="19.5" customHeight="1">
      <c r="A265" s="32" t="s">
        <v>598</v>
      </c>
      <c r="B265" s="32" t="s">
        <v>599</v>
      </c>
      <c r="C265" s="110" t="s">
        <v>595</v>
      </c>
      <c r="D265" s="110" t="s">
        <v>239</v>
      </c>
      <c r="E265" s="32">
        <v>64.8</v>
      </c>
      <c r="F265" s="32">
        <v>82</v>
      </c>
      <c r="G265" s="98">
        <f t="shared" si="8"/>
        <v>73.4</v>
      </c>
      <c r="H265" s="113">
        <v>3</v>
      </c>
      <c r="I265" s="84"/>
    </row>
    <row r="266" spans="1:9" s="9" customFormat="1" ht="19.5" customHeight="1">
      <c r="A266" s="45" t="s">
        <v>600</v>
      </c>
      <c r="B266" s="45" t="s">
        <v>601</v>
      </c>
      <c r="C266" s="106" t="s">
        <v>602</v>
      </c>
      <c r="D266" s="106" t="s">
        <v>246</v>
      </c>
      <c r="E266" s="45">
        <v>69.4</v>
      </c>
      <c r="F266" s="45">
        <v>82</v>
      </c>
      <c r="G266" s="114">
        <f t="shared" si="8"/>
        <v>75.7</v>
      </c>
      <c r="H266" s="107">
        <v>1</v>
      </c>
      <c r="I266" s="82"/>
    </row>
    <row r="267" spans="1:9" s="9" customFormat="1" ht="19.5" customHeight="1">
      <c r="A267" s="45" t="s">
        <v>603</v>
      </c>
      <c r="B267" s="45" t="s">
        <v>604</v>
      </c>
      <c r="C267" s="106" t="s">
        <v>602</v>
      </c>
      <c r="D267" s="106" t="s">
        <v>246</v>
      </c>
      <c r="E267" s="45">
        <v>64.6</v>
      </c>
      <c r="F267" s="45">
        <v>83</v>
      </c>
      <c r="G267" s="114">
        <f t="shared" si="8"/>
        <v>73.8</v>
      </c>
      <c r="H267" s="107">
        <v>2</v>
      </c>
      <c r="I267" s="82"/>
    </row>
    <row r="268" spans="1:9" s="9" customFormat="1" ht="19.5" customHeight="1">
      <c r="A268" s="72" t="s">
        <v>605</v>
      </c>
      <c r="B268" s="72" t="s">
        <v>606</v>
      </c>
      <c r="C268" s="106" t="s">
        <v>602</v>
      </c>
      <c r="D268" s="106" t="s">
        <v>246</v>
      </c>
      <c r="E268" s="72">
        <v>62.8</v>
      </c>
      <c r="F268" s="72">
        <v>82.2</v>
      </c>
      <c r="G268" s="114">
        <f t="shared" si="8"/>
        <v>72.5</v>
      </c>
      <c r="H268" s="107">
        <v>3</v>
      </c>
      <c r="I268" s="82"/>
    </row>
    <row r="269" spans="1:9" s="13" customFormat="1" ht="19.5" customHeight="1">
      <c r="A269" s="35" t="s">
        <v>607</v>
      </c>
      <c r="B269" s="35" t="s">
        <v>608</v>
      </c>
      <c r="C269" s="108" t="s">
        <v>609</v>
      </c>
      <c r="D269" s="108" t="s">
        <v>134</v>
      </c>
      <c r="E269" s="35">
        <v>66.8</v>
      </c>
      <c r="F269" s="108">
        <v>82.2</v>
      </c>
      <c r="G269" s="109">
        <f t="shared" si="8"/>
        <v>74.5</v>
      </c>
      <c r="H269" s="109">
        <v>1</v>
      </c>
      <c r="I269" s="112"/>
    </row>
    <row r="270" spans="1:9" s="13" customFormat="1" ht="19.5" customHeight="1">
      <c r="A270" s="35" t="s">
        <v>610</v>
      </c>
      <c r="B270" s="35" t="s">
        <v>611</v>
      </c>
      <c r="C270" s="108" t="s">
        <v>609</v>
      </c>
      <c r="D270" s="108" t="s">
        <v>134</v>
      </c>
      <c r="E270" s="35">
        <v>60.8</v>
      </c>
      <c r="F270" s="108">
        <v>84.2</v>
      </c>
      <c r="G270" s="109">
        <f t="shared" si="8"/>
        <v>72.5</v>
      </c>
      <c r="H270" s="109">
        <v>2</v>
      </c>
      <c r="I270" s="112"/>
    </row>
    <row r="271" spans="1:9" s="13" customFormat="1" ht="19.5" customHeight="1">
      <c r="A271" s="35" t="s">
        <v>612</v>
      </c>
      <c r="B271" s="35" t="s">
        <v>613</v>
      </c>
      <c r="C271" s="108" t="s">
        <v>609</v>
      </c>
      <c r="D271" s="108" t="s">
        <v>134</v>
      </c>
      <c r="E271" s="35">
        <v>56.3</v>
      </c>
      <c r="F271" s="108">
        <v>83.2</v>
      </c>
      <c r="G271" s="109">
        <f t="shared" si="8"/>
        <v>69.75</v>
      </c>
      <c r="H271" s="109">
        <v>3</v>
      </c>
      <c r="I271" s="112"/>
    </row>
    <row r="272" spans="1:9" ht="19.5" customHeight="1">
      <c r="A272" s="37" t="s">
        <v>614</v>
      </c>
      <c r="B272" s="37" t="s">
        <v>615</v>
      </c>
      <c r="C272" s="104" t="s">
        <v>609</v>
      </c>
      <c r="D272" s="104" t="s">
        <v>141</v>
      </c>
      <c r="E272" s="37">
        <v>75.7</v>
      </c>
      <c r="F272" s="104">
        <v>83.4</v>
      </c>
      <c r="G272" s="105">
        <f t="shared" si="8"/>
        <v>79.55000000000001</v>
      </c>
      <c r="H272" s="105">
        <v>1</v>
      </c>
      <c r="I272" s="121"/>
    </row>
    <row r="273" spans="1:9" ht="19.5" customHeight="1">
      <c r="A273" s="37" t="s">
        <v>616</v>
      </c>
      <c r="B273" s="37" t="s">
        <v>617</v>
      </c>
      <c r="C273" s="104" t="s">
        <v>609</v>
      </c>
      <c r="D273" s="104" t="s">
        <v>141</v>
      </c>
      <c r="E273" s="37">
        <v>70.6</v>
      </c>
      <c r="F273" s="104">
        <v>85.4</v>
      </c>
      <c r="G273" s="105">
        <f t="shared" si="8"/>
        <v>78</v>
      </c>
      <c r="H273" s="105">
        <v>2</v>
      </c>
      <c r="I273" s="121"/>
    </row>
    <row r="274" spans="1:9" ht="19.5" customHeight="1">
      <c r="A274" s="37" t="s">
        <v>618</v>
      </c>
      <c r="B274" s="37" t="s">
        <v>619</v>
      </c>
      <c r="C274" s="104" t="s">
        <v>609</v>
      </c>
      <c r="D274" s="104" t="s">
        <v>141</v>
      </c>
      <c r="E274" s="37">
        <v>68.3</v>
      </c>
      <c r="F274" s="104">
        <v>80</v>
      </c>
      <c r="G274" s="105">
        <f t="shared" si="8"/>
        <v>74.15</v>
      </c>
      <c r="H274" s="105">
        <v>3</v>
      </c>
      <c r="I274" s="121"/>
    </row>
    <row r="275" spans="1:9" s="13" customFormat="1" ht="19.5" customHeight="1">
      <c r="A275" s="35" t="s">
        <v>620</v>
      </c>
      <c r="B275" s="35" t="s">
        <v>621</v>
      </c>
      <c r="C275" s="108" t="s">
        <v>622</v>
      </c>
      <c r="D275" s="108" t="s">
        <v>21</v>
      </c>
      <c r="E275" s="35">
        <v>70</v>
      </c>
      <c r="F275" s="108">
        <v>80.8</v>
      </c>
      <c r="G275" s="109">
        <f t="shared" si="8"/>
        <v>75.4</v>
      </c>
      <c r="H275" s="109">
        <v>1</v>
      </c>
      <c r="I275" s="112"/>
    </row>
    <row r="276" spans="1:9" s="13" customFormat="1" ht="19.5" customHeight="1">
      <c r="A276" s="35" t="s">
        <v>623</v>
      </c>
      <c r="B276" s="35" t="s">
        <v>624</v>
      </c>
      <c r="C276" s="108" t="s">
        <v>622</v>
      </c>
      <c r="D276" s="108" t="s">
        <v>21</v>
      </c>
      <c r="E276" s="35">
        <v>67.2</v>
      </c>
      <c r="F276" s="108">
        <v>82.6</v>
      </c>
      <c r="G276" s="109">
        <f aca="true" t="shared" si="9" ref="G276:G292">SUM(E276+F276)/2</f>
        <v>74.9</v>
      </c>
      <c r="H276" s="109">
        <v>2</v>
      </c>
      <c r="I276" s="112"/>
    </row>
    <row r="277" spans="1:9" s="13" customFormat="1" ht="19.5" customHeight="1">
      <c r="A277" s="35" t="s">
        <v>625</v>
      </c>
      <c r="B277" s="35" t="s">
        <v>626</v>
      </c>
      <c r="C277" s="108" t="s">
        <v>622</v>
      </c>
      <c r="D277" s="108" t="s">
        <v>21</v>
      </c>
      <c r="E277" s="35">
        <v>65.7</v>
      </c>
      <c r="F277" s="108">
        <v>81</v>
      </c>
      <c r="G277" s="109">
        <f t="shared" si="9"/>
        <v>73.35</v>
      </c>
      <c r="H277" s="109">
        <v>3</v>
      </c>
      <c r="I277" s="112"/>
    </row>
    <row r="278" spans="1:9" s="15" customFormat="1" ht="19.5" customHeight="1">
      <c r="A278" s="37" t="s">
        <v>627</v>
      </c>
      <c r="B278" s="37" t="s">
        <v>628</v>
      </c>
      <c r="C278" s="104" t="s">
        <v>629</v>
      </c>
      <c r="D278" s="104" t="s">
        <v>21</v>
      </c>
      <c r="E278" s="37">
        <v>67.1</v>
      </c>
      <c r="F278" s="104">
        <v>87.2</v>
      </c>
      <c r="G278" s="105">
        <f t="shared" si="9"/>
        <v>77.15</v>
      </c>
      <c r="H278" s="105">
        <v>1</v>
      </c>
      <c r="I278" s="122"/>
    </row>
    <row r="279" spans="1:9" s="15" customFormat="1" ht="19.5" customHeight="1">
      <c r="A279" s="37" t="s">
        <v>630</v>
      </c>
      <c r="B279" s="37" t="s">
        <v>631</v>
      </c>
      <c r="C279" s="104" t="s">
        <v>629</v>
      </c>
      <c r="D279" s="104" t="s">
        <v>21</v>
      </c>
      <c r="E279" s="37">
        <v>66.8</v>
      </c>
      <c r="F279" s="104">
        <v>81.2</v>
      </c>
      <c r="G279" s="105">
        <f t="shared" si="9"/>
        <v>74</v>
      </c>
      <c r="H279" s="105">
        <v>2</v>
      </c>
      <c r="I279" s="122"/>
    </row>
    <row r="280" spans="1:9" s="15" customFormat="1" ht="19.5" customHeight="1">
      <c r="A280" s="37" t="s">
        <v>632</v>
      </c>
      <c r="B280" s="37" t="s">
        <v>633</v>
      </c>
      <c r="C280" s="104" t="s">
        <v>629</v>
      </c>
      <c r="D280" s="104" t="s">
        <v>21</v>
      </c>
      <c r="E280" s="37">
        <v>65.3</v>
      </c>
      <c r="F280" s="104">
        <v>79.2</v>
      </c>
      <c r="G280" s="105">
        <f t="shared" si="9"/>
        <v>72.25</v>
      </c>
      <c r="H280" s="105">
        <v>3</v>
      </c>
      <c r="I280" s="122"/>
    </row>
    <row r="281" spans="1:9" s="14" customFormat="1" ht="19.5" customHeight="1">
      <c r="A281" s="35" t="s">
        <v>634</v>
      </c>
      <c r="B281" s="35" t="s">
        <v>635</v>
      </c>
      <c r="C281" s="108" t="s">
        <v>636</v>
      </c>
      <c r="D281" s="108" t="s">
        <v>21</v>
      </c>
      <c r="E281" s="35">
        <v>72.6</v>
      </c>
      <c r="F281" s="35">
        <v>88.2</v>
      </c>
      <c r="G281" s="98">
        <f t="shared" si="9"/>
        <v>80.4</v>
      </c>
      <c r="H281" s="109">
        <v>1</v>
      </c>
      <c r="I281" s="99"/>
    </row>
    <row r="282" spans="1:9" s="14" customFormat="1" ht="19.5" customHeight="1">
      <c r="A282" s="35" t="s">
        <v>637</v>
      </c>
      <c r="B282" s="35" t="s">
        <v>638</v>
      </c>
      <c r="C282" s="108" t="s">
        <v>636</v>
      </c>
      <c r="D282" s="108" t="s">
        <v>21</v>
      </c>
      <c r="E282" s="35">
        <v>72.3</v>
      </c>
      <c r="F282" s="35">
        <v>86.8</v>
      </c>
      <c r="G282" s="98">
        <f t="shared" si="9"/>
        <v>79.55</v>
      </c>
      <c r="H282" s="109">
        <v>2</v>
      </c>
      <c r="I282" s="99"/>
    </row>
    <row r="283" spans="1:9" s="14" customFormat="1" ht="19.5" customHeight="1">
      <c r="A283" s="35" t="s">
        <v>639</v>
      </c>
      <c r="B283" s="35" t="s">
        <v>640</v>
      </c>
      <c r="C283" s="108" t="s">
        <v>636</v>
      </c>
      <c r="D283" s="108" t="s">
        <v>21</v>
      </c>
      <c r="E283" s="35">
        <v>70.7</v>
      </c>
      <c r="F283" s="35">
        <v>83.4</v>
      </c>
      <c r="G283" s="98">
        <f t="shared" si="9"/>
        <v>77.05000000000001</v>
      </c>
      <c r="H283" s="109">
        <v>3</v>
      </c>
      <c r="I283" s="99"/>
    </row>
    <row r="284" spans="1:9" s="14" customFormat="1" ht="19.5" customHeight="1">
      <c r="A284" s="35" t="s">
        <v>641</v>
      </c>
      <c r="B284" s="35" t="s">
        <v>642</v>
      </c>
      <c r="C284" s="108" t="s">
        <v>636</v>
      </c>
      <c r="D284" s="108" t="s">
        <v>21</v>
      </c>
      <c r="E284" s="35">
        <v>69.8</v>
      </c>
      <c r="F284" s="35">
        <v>81.2</v>
      </c>
      <c r="G284" s="98">
        <f t="shared" si="9"/>
        <v>75.5</v>
      </c>
      <c r="H284" s="109">
        <v>4</v>
      </c>
      <c r="I284" s="99"/>
    </row>
    <row r="285" spans="1:9" s="14" customFormat="1" ht="19.5" customHeight="1">
      <c r="A285" s="35" t="s">
        <v>643</v>
      </c>
      <c r="B285" s="35" t="s">
        <v>644</v>
      </c>
      <c r="C285" s="108" t="s">
        <v>636</v>
      </c>
      <c r="D285" s="108" t="s">
        <v>21</v>
      </c>
      <c r="E285" s="35">
        <v>70.1</v>
      </c>
      <c r="F285" s="35">
        <v>79.6</v>
      </c>
      <c r="G285" s="98">
        <f t="shared" si="9"/>
        <v>74.85</v>
      </c>
      <c r="H285" s="109">
        <v>5</v>
      </c>
      <c r="I285" s="99"/>
    </row>
    <row r="286" spans="1:9" s="14" customFormat="1" ht="19.5" customHeight="1">
      <c r="A286" s="35" t="s">
        <v>645</v>
      </c>
      <c r="B286" s="35" t="s">
        <v>646</v>
      </c>
      <c r="C286" s="108" t="s">
        <v>636</v>
      </c>
      <c r="D286" s="108" t="s">
        <v>21</v>
      </c>
      <c r="E286" s="35">
        <v>69.4</v>
      </c>
      <c r="F286" s="35">
        <v>75.2</v>
      </c>
      <c r="G286" s="98">
        <f t="shared" si="9"/>
        <v>72.30000000000001</v>
      </c>
      <c r="H286" s="109">
        <v>6</v>
      </c>
      <c r="I286" s="99"/>
    </row>
    <row r="287" spans="1:9" s="16" customFormat="1" ht="19.5" customHeight="1">
      <c r="A287" s="37" t="s">
        <v>647</v>
      </c>
      <c r="B287" s="37" t="s">
        <v>648</v>
      </c>
      <c r="C287" s="104" t="s">
        <v>649</v>
      </c>
      <c r="D287" s="104" t="s">
        <v>21</v>
      </c>
      <c r="E287" s="37">
        <v>72.8</v>
      </c>
      <c r="F287" s="37">
        <v>85</v>
      </c>
      <c r="G287" s="114">
        <f t="shared" si="9"/>
        <v>78.9</v>
      </c>
      <c r="H287" s="105">
        <v>1</v>
      </c>
      <c r="I287" s="102"/>
    </row>
    <row r="288" spans="1:9" s="16" customFormat="1" ht="19.5" customHeight="1">
      <c r="A288" s="37" t="s">
        <v>650</v>
      </c>
      <c r="B288" s="37" t="s">
        <v>651</v>
      </c>
      <c r="C288" s="104" t="s">
        <v>649</v>
      </c>
      <c r="D288" s="104" t="s">
        <v>21</v>
      </c>
      <c r="E288" s="37">
        <v>70.1</v>
      </c>
      <c r="F288" s="37">
        <v>85.6</v>
      </c>
      <c r="G288" s="114">
        <f aca="true" t="shared" si="10" ref="G288:G332">SUM(E288+F288)/2</f>
        <v>77.85</v>
      </c>
      <c r="H288" s="105">
        <v>2</v>
      </c>
      <c r="I288" s="102"/>
    </row>
    <row r="289" spans="1:9" s="9" customFormat="1" ht="19.5" customHeight="1">
      <c r="A289" s="45" t="s">
        <v>652</v>
      </c>
      <c r="B289" s="45" t="s">
        <v>653</v>
      </c>
      <c r="C289" s="106" t="s">
        <v>649</v>
      </c>
      <c r="D289" s="106" t="s">
        <v>21</v>
      </c>
      <c r="E289" s="45">
        <v>63.3</v>
      </c>
      <c r="F289" s="45">
        <v>80.6</v>
      </c>
      <c r="G289" s="114">
        <f t="shared" si="10"/>
        <v>71.94999999999999</v>
      </c>
      <c r="H289" s="107">
        <v>3</v>
      </c>
      <c r="I289" s="82"/>
    </row>
    <row r="290" spans="1:9" s="14" customFormat="1" ht="19.5" customHeight="1">
      <c r="A290" s="35" t="s">
        <v>654</v>
      </c>
      <c r="B290" s="35" t="s">
        <v>655</v>
      </c>
      <c r="C290" s="108" t="s">
        <v>656</v>
      </c>
      <c r="D290" s="108" t="s">
        <v>21</v>
      </c>
      <c r="E290" s="35">
        <v>67.7</v>
      </c>
      <c r="F290" s="35">
        <v>83.8</v>
      </c>
      <c r="G290" s="98">
        <f t="shared" si="10"/>
        <v>75.75</v>
      </c>
      <c r="H290" s="109">
        <v>1</v>
      </c>
      <c r="I290" s="99"/>
    </row>
    <row r="291" spans="1:9" s="14" customFormat="1" ht="19.5" customHeight="1">
      <c r="A291" s="35" t="s">
        <v>657</v>
      </c>
      <c r="B291" s="35" t="s">
        <v>658</v>
      </c>
      <c r="C291" s="108" t="s">
        <v>656</v>
      </c>
      <c r="D291" s="108" t="s">
        <v>21</v>
      </c>
      <c r="E291" s="35">
        <v>66.5</v>
      </c>
      <c r="F291" s="35">
        <v>84.4</v>
      </c>
      <c r="G291" s="98">
        <f t="shared" si="10"/>
        <v>75.45</v>
      </c>
      <c r="H291" s="109">
        <v>2</v>
      </c>
      <c r="I291" s="99"/>
    </row>
    <row r="292" spans="1:9" s="14" customFormat="1" ht="19.5" customHeight="1">
      <c r="A292" s="35" t="s">
        <v>659</v>
      </c>
      <c r="B292" s="35" t="s">
        <v>660</v>
      </c>
      <c r="C292" s="108" t="s">
        <v>656</v>
      </c>
      <c r="D292" s="108" t="s">
        <v>21</v>
      </c>
      <c r="E292" s="35">
        <v>65.3</v>
      </c>
      <c r="F292" s="35">
        <v>77</v>
      </c>
      <c r="G292" s="98">
        <f t="shared" si="10"/>
        <v>71.15</v>
      </c>
      <c r="H292" s="109">
        <v>3</v>
      </c>
      <c r="I292" s="99"/>
    </row>
    <row r="293" spans="1:9" ht="19.5" customHeight="1">
      <c r="A293" s="37" t="s">
        <v>661</v>
      </c>
      <c r="B293" s="37" t="s">
        <v>662</v>
      </c>
      <c r="C293" s="104" t="s">
        <v>663</v>
      </c>
      <c r="D293" s="104" t="s">
        <v>21</v>
      </c>
      <c r="E293" s="37">
        <v>66.6</v>
      </c>
      <c r="F293" s="104">
        <v>84</v>
      </c>
      <c r="G293" s="105">
        <f t="shared" si="10"/>
        <v>75.3</v>
      </c>
      <c r="H293" s="105">
        <v>1</v>
      </c>
      <c r="I293" s="121"/>
    </row>
    <row r="294" spans="1:9" ht="19.5" customHeight="1">
      <c r="A294" s="37" t="s">
        <v>664</v>
      </c>
      <c r="B294" s="37" t="s">
        <v>665</v>
      </c>
      <c r="C294" s="104" t="s">
        <v>663</v>
      </c>
      <c r="D294" s="104" t="s">
        <v>21</v>
      </c>
      <c r="E294" s="37">
        <v>62.7</v>
      </c>
      <c r="F294" s="104">
        <v>81.6</v>
      </c>
      <c r="G294" s="105">
        <f t="shared" si="10"/>
        <v>72.15</v>
      </c>
      <c r="H294" s="105">
        <v>2</v>
      </c>
      <c r="I294" s="121"/>
    </row>
    <row r="295" spans="1:9" ht="19.5" customHeight="1">
      <c r="A295" s="45" t="s">
        <v>666</v>
      </c>
      <c r="B295" s="45" t="s">
        <v>667</v>
      </c>
      <c r="C295" s="106" t="s">
        <v>663</v>
      </c>
      <c r="D295" s="106" t="s">
        <v>21</v>
      </c>
      <c r="E295" s="45">
        <v>62.6</v>
      </c>
      <c r="F295" s="106">
        <v>80</v>
      </c>
      <c r="G295" s="105">
        <f t="shared" si="10"/>
        <v>71.3</v>
      </c>
      <c r="H295" s="107">
        <v>3</v>
      </c>
      <c r="I295" s="121"/>
    </row>
    <row r="296" spans="1:9" s="13" customFormat="1" ht="19.5" customHeight="1">
      <c r="A296" s="35" t="s">
        <v>668</v>
      </c>
      <c r="B296" s="35" t="s">
        <v>669</v>
      </c>
      <c r="C296" s="108" t="s">
        <v>670</v>
      </c>
      <c r="D296" s="108" t="s">
        <v>21</v>
      </c>
      <c r="E296" s="35">
        <v>76.1</v>
      </c>
      <c r="F296" s="108">
        <v>84</v>
      </c>
      <c r="G296" s="109">
        <f t="shared" si="10"/>
        <v>80.05</v>
      </c>
      <c r="H296" s="109">
        <v>1</v>
      </c>
      <c r="I296" s="112"/>
    </row>
    <row r="297" spans="1:9" s="13" customFormat="1" ht="19.5" customHeight="1">
      <c r="A297" s="35" t="s">
        <v>671</v>
      </c>
      <c r="B297" s="35" t="s">
        <v>672</v>
      </c>
      <c r="C297" s="108" t="s">
        <v>670</v>
      </c>
      <c r="D297" s="108" t="s">
        <v>21</v>
      </c>
      <c r="E297" s="35">
        <v>66.8</v>
      </c>
      <c r="F297" s="108">
        <v>83.6</v>
      </c>
      <c r="G297" s="109">
        <f t="shared" si="10"/>
        <v>75.19999999999999</v>
      </c>
      <c r="H297" s="109">
        <v>2</v>
      </c>
      <c r="I297" s="112"/>
    </row>
    <row r="298" spans="1:9" s="13" customFormat="1" ht="19.5" customHeight="1">
      <c r="A298" s="35" t="s">
        <v>673</v>
      </c>
      <c r="B298" s="35" t="s">
        <v>674</v>
      </c>
      <c r="C298" s="108" t="s">
        <v>670</v>
      </c>
      <c r="D298" s="108" t="s">
        <v>21</v>
      </c>
      <c r="E298" s="35">
        <v>66.1</v>
      </c>
      <c r="F298" s="108">
        <v>83.6</v>
      </c>
      <c r="G298" s="109">
        <f t="shared" si="10"/>
        <v>74.85</v>
      </c>
      <c r="H298" s="109">
        <v>3</v>
      </c>
      <c r="I298" s="112"/>
    </row>
    <row r="299" spans="1:9" ht="19.5" customHeight="1">
      <c r="A299" s="37" t="s">
        <v>675</v>
      </c>
      <c r="B299" s="37" t="s">
        <v>676</v>
      </c>
      <c r="C299" s="104" t="s">
        <v>677</v>
      </c>
      <c r="D299" s="104" t="s">
        <v>21</v>
      </c>
      <c r="E299" s="37">
        <v>67.5</v>
      </c>
      <c r="F299" s="104">
        <v>86.6</v>
      </c>
      <c r="G299" s="105">
        <f t="shared" si="10"/>
        <v>77.05</v>
      </c>
      <c r="H299" s="105">
        <v>1</v>
      </c>
      <c r="I299" s="121"/>
    </row>
    <row r="300" spans="1:9" ht="19.5" customHeight="1">
      <c r="A300" s="37" t="s">
        <v>678</v>
      </c>
      <c r="B300" s="37" t="s">
        <v>679</v>
      </c>
      <c r="C300" s="104" t="s">
        <v>677</v>
      </c>
      <c r="D300" s="104" t="s">
        <v>21</v>
      </c>
      <c r="E300" s="37">
        <v>67.2</v>
      </c>
      <c r="F300" s="104">
        <v>81.6</v>
      </c>
      <c r="G300" s="105">
        <f t="shared" si="10"/>
        <v>74.4</v>
      </c>
      <c r="H300" s="105">
        <v>2</v>
      </c>
      <c r="I300" s="121"/>
    </row>
    <row r="301" spans="1:9" ht="19.5" customHeight="1">
      <c r="A301" s="37" t="s">
        <v>680</v>
      </c>
      <c r="B301" s="37" t="s">
        <v>681</v>
      </c>
      <c r="C301" s="104" t="s">
        <v>677</v>
      </c>
      <c r="D301" s="104" t="s">
        <v>21</v>
      </c>
      <c r="E301" s="37">
        <v>63.4</v>
      </c>
      <c r="F301" s="104">
        <v>82.2</v>
      </c>
      <c r="G301" s="105">
        <f t="shared" si="10"/>
        <v>72.8</v>
      </c>
      <c r="H301" s="105">
        <v>3</v>
      </c>
      <c r="I301" s="121"/>
    </row>
    <row r="302" spans="1:9" s="14" customFormat="1" ht="19.5" customHeight="1">
      <c r="A302" s="115" t="s">
        <v>682</v>
      </c>
      <c r="B302" s="115" t="s">
        <v>683</v>
      </c>
      <c r="C302" s="116" t="s">
        <v>684</v>
      </c>
      <c r="D302" s="116" t="s">
        <v>86</v>
      </c>
      <c r="E302" s="115">
        <v>71.3</v>
      </c>
      <c r="F302" s="115">
        <v>82.4</v>
      </c>
      <c r="G302" s="115">
        <f t="shared" si="10"/>
        <v>76.85</v>
      </c>
      <c r="H302" s="117">
        <v>1</v>
      </c>
      <c r="I302" s="99"/>
    </row>
    <row r="303" spans="1:9" s="14" customFormat="1" ht="19.5" customHeight="1">
      <c r="A303" s="115" t="s">
        <v>685</v>
      </c>
      <c r="B303" s="115" t="s">
        <v>686</v>
      </c>
      <c r="C303" s="116" t="s">
        <v>684</v>
      </c>
      <c r="D303" s="116" t="s">
        <v>86</v>
      </c>
      <c r="E303" s="115">
        <v>61.1</v>
      </c>
      <c r="F303" s="115">
        <v>85.6</v>
      </c>
      <c r="G303" s="115">
        <f t="shared" si="10"/>
        <v>73.35</v>
      </c>
      <c r="H303" s="117">
        <v>2</v>
      </c>
      <c r="I303" s="99"/>
    </row>
    <row r="304" spans="1:9" s="14" customFormat="1" ht="19.5" customHeight="1">
      <c r="A304" s="115" t="s">
        <v>687</v>
      </c>
      <c r="B304" s="115" t="s">
        <v>688</v>
      </c>
      <c r="C304" s="116" t="s">
        <v>684</v>
      </c>
      <c r="D304" s="116" t="s">
        <v>86</v>
      </c>
      <c r="E304" s="115">
        <v>65.2</v>
      </c>
      <c r="F304" s="115">
        <v>79.4</v>
      </c>
      <c r="G304" s="115">
        <f t="shared" si="10"/>
        <v>72.30000000000001</v>
      </c>
      <c r="H304" s="117">
        <v>3</v>
      </c>
      <c r="I304" s="99"/>
    </row>
    <row r="305" spans="1:9" s="9" customFormat="1" ht="19.5" customHeight="1">
      <c r="A305" s="45" t="s">
        <v>689</v>
      </c>
      <c r="B305" s="45" t="s">
        <v>690</v>
      </c>
      <c r="C305" s="106" t="s">
        <v>691</v>
      </c>
      <c r="D305" s="106" t="s">
        <v>692</v>
      </c>
      <c r="E305" s="45">
        <v>67</v>
      </c>
      <c r="F305" s="45">
        <v>80.6</v>
      </c>
      <c r="G305" s="114">
        <f t="shared" si="10"/>
        <v>73.8</v>
      </c>
      <c r="H305" s="107">
        <v>1</v>
      </c>
      <c r="I305" s="82"/>
    </row>
    <row r="306" spans="1:9" s="9" customFormat="1" ht="19.5" customHeight="1">
      <c r="A306" s="45" t="s">
        <v>693</v>
      </c>
      <c r="B306" s="45" t="s">
        <v>694</v>
      </c>
      <c r="C306" s="106" t="s">
        <v>691</v>
      </c>
      <c r="D306" s="106" t="s">
        <v>692</v>
      </c>
      <c r="E306" s="45">
        <v>58.7</v>
      </c>
      <c r="F306" s="45">
        <v>88.2</v>
      </c>
      <c r="G306" s="114">
        <f t="shared" si="10"/>
        <v>73.45</v>
      </c>
      <c r="H306" s="107">
        <v>2</v>
      </c>
      <c r="I306" s="82"/>
    </row>
    <row r="307" spans="1:9" s="9" customFormat="1" ht="19.5" customHeight="1">
      <c r="A307" s="45" t="s">
        <v>695</v>
      </c>
      <c r="B307" s="45" t="s">
        <v>696</v>
      </c>
      <c r="C307" s="106" t="s">
        <v>691</v>
      </c>
      <c r="D307" s="106" t="s">
        <v>692</v>
      </c>
      <c r="E307" s="45">
        <v>60.7</v>
      </c>
      <c r="F307" s="45">
        <v>80.4</v>
      </c>
      <c r="G307" s="114">
        <f t="shared" si="10"/>
        <v>70.55000000000001</v>
      </c>
      <c r="H307" s="107">
        <v>3</v>
      </c>
      <c r="I307" s="82"/>
    </row>
    <row r="308" spans="1:9" s="14" customFormat="1" ht="19.5" customHeight="1">
      <c r="A308" s="115" t="s">
        <v>697</v>
      </c>
      <c r="B308" s="115" t="s">
        <v>698</v>
      </c>
      <c r="C308" s="116" t="s">
        <v>699</v>
      </c>
      <c r="D308" s="116" t="s">
        <v>21</v>
      </c>
      <c r="E308" s="115">
        <v>65.1</v>
      </c>
      <c r="F308" s="115">
        <v>84.2</v>
      </c>
      <c r="G308" s="115">
        <f t="shared" si="10"/>
        <v>74.65</v>
      </c>
      <c r="H308" s="117">
        <v>1</v>
      </c>
      <c r="I308" s="99"/>
    </row>
    <row r="309" spans="1:9" s="14" customFormat="1" ht="19.5" customHeight="1">
      <c r="A309" s="115" t="s">
        <v>700</v>
      </c>
      <c r="B309" s="115" t="s">
        <v>701</v>
      </c>
      <c r="C309" s="116" t="s">
        <v>699</v>
      </c>
      <c r="D309" s="116" t="s">
        <v>21</v>
      </c>
      <c r="E309" s="115">
        <v>55.7</v>
      </c>
      <c r="F309" s="115">
        <v>85.6</v>
      </c>
      <c r="G309" s="115">
        <f t="shared" si="10"/>
        <v>70.65</v>
      </c>
      <c r="H309" s="117">
        <v>2</v>
      </c>
      <c r="I309" s="99"/>
    </row>
    <row r="310" spans="1:9" s="16" customFormat="1" ht="19.5" customHeight="1">
      <c r="A310" s="118" t="s">
        <v>702</v>
      </c>
      <c r="B310" s="118" t="s">
        <v>703</v>
      </c>
      <c r="C310" s="119" t="s">
        <v>704</v>
      </c>
      <c r="D310" s="119" t="s">
        <v>86</v>
      </c>
      <c r="E310" s="118">
        <v>68.5</v>
      </c>
      <c r="F310" s="118">
        <v>81.8</v>
      </c>
      <c r="G310" s="118">
        <f t="shared" si="10"/>
        <v>75.15</v>
      </c>
      <c r="H310" s="120">
        <v>1</v>
      </c>
      <c r="I310" s="102"/>
    </row>
    <row r="311" spans="1:9" s="16" customFormat="1" ht="19.5" customHeight="1">
      <c r="A311" s="118" t="s">
        <v>705</v>
      </c>
      <c r="B311" s="118" t="s">
        <v>706</v>
      </c>
      <c r="C311" s="119" t="s">
        <v>704</v>
      </c>
      <c r="D311" s="119" t="s">
        <v>86</v>
      </c>
      <c r="E311" s="118">
        <v>65.8</v>
      </c>
      <c r="F311" s="118">
        <v>80.2</v>
      </c>
      <c r="G311" s="118">
        <f t="shared" si="10"/>
        <v>73</v>
      </c>
      <c r="H311" s="120">
        <v>2</v>
      </c>
      <c r="I311" s="102"/>
    </row>
    <row r="312" spans="1:9" s="16" customFormat="1" ht="19.5" customHeight="1">
      <c r="A312" s="118" t="s">
        <v>707</v>
      </c>
      <c r="B312" s="118" t="s">
        <v>708</v>
      </c>
      <c r="C312" s="119" t="s">
        <v>704</v>
      </c>
      <c r="D312" s="119" t="s">
        <v>86</v>
      </c>
      <c r="E312" s="118">
        <v>63.6</v>
      </c>
      <c r="F312" s="118">
        <v>82.4</v>
      </c>
      <c r="G312" s="118">
        <f t="shared" si="10"/>
        <v>73</v>
      </c>
      <c r="H312" s="120">
        <v>3</v>
      </c>
      <c r="I312" s="102"/>
    </row>
    <row r="313" spans="1:9" s="14" customFormat="1" ht="19.5" customHeight="1">
      <c r="A313" s="115" t="s">
        <v>709</v>
      </c>
      <c r="B313" s="115" t="s">
        <v>710</v>
      </c>
      <c r="C313" s="116" t="s">
        <v>711</v>
      </c>
      <c r="D313" s="116" t="s">
        <v>712</v>
      </c>
      <c r="E313" s="115">
        <v>70.8</v>
      </c>
      <c r="F313" s="115">
        <v>84.2</v>
      </c>
      <c r="G313" s="115">
        <f t="shared" si="10"/>
        <v>77.5</v>
      </c>
      <c r="H313" s="117">
        <v>1</v>
      </c>
      <c r="I313" s="99"/>
    </row>
    <row r="314" spans="1:9" s="14" customFormat="1" ht="19.5" customHeight="1">
      <c r="A314" s="115" t="s">
        <v>713</v>
      </c>
      <c r="B314" s="115" t="s">
        <v>714</v>
      </c>
      <c r="C314" s="116" t="s">
        <v>711</v>
      </c>
      <c r="D314" s="116" t="s">
        <v>712</v>
      </c>
      <c r="E314" s="115">
        <v>63.4</v>
      </c>
      <c r="F314" s="115">
        <v>85</v>
      </c>
      <c r="G314" s="115">
        <f t="shared" si="10"/>
        <v>74.2</v>
      </c>
      <c r="H314" s="117">
        <v>2</v>
      </c>
      <c r="I314" s="99"/>
    </row>
    <row r="315" spans="1:9" s="14" customFormat="1" ht="19.5" customHeight="1">
      <c r="A315" s="115" t="s">
        <v>715</v>
      </c>
      <c r="B315" s="115" t="s">
        <v>716</v>
      </c>
      <c r="C315" s="116" t="s">
        <v>711</v>
      </c>
      <c r="D315" s="116" t="s">
        <v>712</v>
      </c>
      <c r="E315" s="115">
        <v>64.1</v>
      </c>
      <c r="F315" s="115">
        <v>83.6</v>
      </c>
      <c r="G315" s="115">
        <f t="shared" si="10"/>
        <v>73.85</v>
      </c>
      <c r="H315" s="117">
        <v>3</v>
      </c>
      <c r="I315" s="99"/>
    </row>
    <row r="316" spans="1:9" s="16" customFormat="1" ht="19.5" customHeight="1">
      <c r="A316" s="118" t="s">
        <v>717</v>
      </c>
      <c r="B316" s="118" t="s">
        <v>718</v>
      </c>
      <c r="C316" s="119" t="s">
        <v>719</v>
      </c>
      <c r="D316" s="119" t="s">
        <v>13</v>
      </c>
      <c r="E316" s="118">
        <v>58.7</v>
      </c>
      <c r="F316" s="118">
        <v>87.2</v>
      </c>
      <c r="G316" s="118">
        <f t="shared" si="10"/>
        <v>72.95</v>
      </c>
      <c r="H316" s="120">
        <v>1</v>
      </c>
      <c r="I316" s="102"/>
    </row>
    <row r="317" spans="1:9" s="16" customFormat="1" ht="19.5" customHeight="1">
      <c r="A317" s="118" t="s">
        <v>720</v>
      </c>
      <c r="B317" s="118" t="s">
        <v>721</v>
      </c>
      <c r="C317" s="119" t="s">
        <v>719</v>
      </c>
      <c r="D317" s="119" t="s">
        <v>13</v>
      </c>
      <c r="E317" s="118">
        <v>52</v>
      </c>
      <c r="F317" s="118">
        <v>82.2</v>
      </c>
      <c r="G317" s="118">
        <f t="shared" si="10"/>
        <v>67.1</v>
      </c>
      <c r="H317" s="120">
        <v>2</v>
      </c>
      <c r="I317" s="102"/>
    </row>
    <row r="318" spans="1:9" s="16" customFormat="1" ht="19.5" customHeight="1">
      <c r="A318" s="118" t="s">
        <v>722</v>
      </c>
      <c r="B318" s="118" t="s">
        <v>723</v>
      </c>
      <c r="C318" s="119" t="s">
        <v>719</v>
      </c>
      <c r="D318" s="119" t="s">
        <v>13</v>
      </c>
      <c r="E318" s="118">
        <v>51.4</v>
      </c>
      <c r="F318" s="118">
        <v>81.6</v>
      </c>
      <c r="G318" s="118">
        <f t="shared" si="10"/>
        <v>66.5</v>
      </c>
      <c r="H318" s="120">
        <v>3</v>
      </c>
      <c r="I318" s="102"/>
    </row>
    <row r="319" spans="1:9" s="14" customFormat="1" ht="19.5" customHeight="1">
      <c r="A319" s="115" t="s">
        <v>724</v>
      </c>
      <c r="B319" s="115" t="s">
        <v>725</v>
      </c>
      <c r="C319" s="116" t="s">
        <v>726</v>
      </c>
      <c r="D319" s="116" t="s">
        <v>86</v>
      </c>
      <c r="E319" s="115">
        <v>52.4</v>
      </c>
      <c r="F319" s="115">
        <v>82.2</v>
      </c>
      <c r="G319" s="115">
        <f t="shared" si="10"/>
        <v>67.3</v>
      </c>
      <c r="H319" s="117">
        <v>1</v>
      </c>
      <c r="I319" s="99"/>
    </row>
    <row r="320" spans="1:9" s="14" customFormat="1" ht="19.5" customHeight="1">
      <c r="A320" s="115" t="s">
        <v>727</v>
      </c>
      <c r="B320" s="115" t="s">
        <v>728</v>
      </c>
      <c r="C320" s="116" t="s">
        <v>726</v>
      </c>
      <c r="D320" s="116" t="s">
        <v>86</v>
      </c>
      <c r="E320" s="115">
        <v>50.7</v>
      </c>
      <c r="F320" s="115">
        <v>0</v>
      </c>
      <c r="G320" s="115">
        <f t="shared" si="10"/>
        <v>25.35</v>
      </c>
      <c r="H320" s="117">
        <v>2</v>
      </c>
      <c r="I320" s="53" t="s">
        <v>55</v>
      </c>
    </row>
    <row r="321" spans="1:9" s="16" customFormat="1" ht="19.5" customHeight="1">
      <c r="A321" s="118" t="s">
        <v>729</v>
      </c>
      <c r="B321" s="118" t="s">
        <v>730</v>
      </c>
      <c r="C321" s="119" t="s">
        <v>731</v>
      </c>
      <c r="D321" s="119" t="s">
        <v>21</v>
      </c>
      <c r="E321" s="118">
        <v>70.6</v>
      </c>
      <c r="F321" s="118">
        <v>87</v>
      </c>
      <c r="G321" s="118">
        <f t="shared" si="10"/>
        <v>78.8</v>
      </c>
      <c r="H321" s="120">
        <v>1</v>
      </c>
      <c r="I321" s="102"/>
    </row>
    <row r="322" spans="1:9" s="16" customFormat="1" ht="19.5" customHeight="1">
      <c r="A322" s="118" t="s">
        <v>732</v>
      </c>
      <c r="B322" s="118" t="s">
        <v>733</v>
      </c>
      <c r="C322" s="119" t="s">
        <v>731</v>
      </c>
      <c r="D322" s="119" t="s">
        <v>21</v>
      </c>
      <c r="E322" s="118">
        <v>68.3</v>
      </c>
      <c r="F322" s="118">
        <v>84.6</v>
      </c>
      <c r="G322" s="118">
        <f t="shared" si="10"/>
        <v>76.44999999999999</v>
      </c>
      <c r="H322" s="120">
        <v>2</v>
      </c>
      <c r="I322" s="102"/>
    </row>
    <row r="323" spans="1:9" s="16" customFormat="1" ht="19.5" customHeight="1">
      <c r="A323" s="118" t="s">
        <v>734</v>
      </c>
      <c r="B323" s="118" t="s">
        <v>735</v>
      </c>
      <c r="C323" s="119" t="s">
        <v>731</v>
      </c>
      <c r="D323" s="119" t="s">
        <v>21</v>
      </c>
      <c r="E323" s="118">
        <v>67.4</v>
      </c>
      <c r="F323" s="118">
        <v>84.4</v>
      </c>
      <c r="G323" s="118">
        <f t="shared" si="10"/>
        <v>75.9</v>
      </c>
      <c r="H323" s="120">
        <v>3</v>
      </c>
      <c r="I323" s="102"/>
    </row>
    <row r="324" spans="1:9" s="14" customFormat="1" ht="19.5" customHeight="1">
      <c r="A324" s="115" t="s">
        <v>736</v>
      </c>
      <c r="B324" s="115" t="s">
        <v>737</v>
      </c>
      <c r="C324" s="116" t="s">
        <v>738</v>
      </c>
      <c r="D324" s="116" t="s">
        <v>21</v>
      </c>
      <c r="E324" s="115">
        <v>69.3</v>
      </c>
      <c r="F324" s="115">
        <v>79.2</v>
      </c>
      <c r="G324" s="115">
        <f t="shared" si="10"/>
        <v>74.25</v>
      </c>
      <c r="H324" s="117">
        <v>1</v>
      </c>
      <c r="I324" s="99"/>
    </row>
    <row r="325" spans="1:9" s="11" customFormat="1" ht="19.5" customHeight="1">
      <c r="A325" s="123" t="s">
        <v>739</v>
      </c>
      <c r="B325" s="123" t="s">
        <v>740</v>
      </c>
      <c r="C325" s="124" t="s">
        <v>738</v>
      </c>
      <c r="D325" s="124" t="s">
        <v>21</v>
      </c>
      <c r="E325" s="123">
        <v>59.7</v>
      </c>
      <c r="F325" s="123">
        <v>87.2</v>
      </c>
      <c r="G325" s="115">
        <f t="shared" si="10"/>
        <v>73.45</v>
      </c>
      <c r="H325" s="125">
        <v>2</v>
      </c>
      <c r="I325" s="84"/>
    </row>
    <row r="326" spans="1:9" s="14" customFormat="1" ht="19.5" customHeight="1">
      <c r="A326" s="115" t="s">
        <v>741</v>
      </c>
      <c r="B326" s="115" t="s">
        <v>742</v>
      </c>
      <c r="C326" s="116" t="s">
        <v>738</v>
      </c>
      <c r="D326" s="116" t="s">
        <v>21</v>
      </c>
      <c r="E326" s="115">
        <v>60.8</v>
      </c>
      <c r="F326" s="115">
        <v>80.8</v>
      </c>
      <c r="G326" s="115">
        <f t="shared" si="10"/>
        <v>70.8</v>
      </c>
      <c r="H326" s="117">
        <v>3</v>
      </c>
      <c r="I326" s="99"/>
    </row>
    <row r="327" spans="1:9" s="16" customFormat="1" ht="19.5" customHeight="1">
      <c r="A327" s="118" t="s">
        <v>743</v>
      </c>
      <c r="B327" s="118" t="s">
        <v>744</v>
      </c>
      <c r="C327" s="119" t="s">
        <v>745</v>
      </c>
      <c r="D327" s="119" t="s">
        <v>21</v>
      </c>
      <c r="E327" s="118">
        <v>74.8</v>
      </c>
      <c r="F327" s="118">
        <v>84.8</v>
      </c>
      <c r="G327" s="118">
        <f t="shared" si="10"/>
        <v>79.8</v>
      </c>
      <c r="H327" s="120">
        <v>1</v>
      </c>
      <c r="I327" s="102"/>
    </row>
    <row r="328" spans="1:9" s="16" customFormat="1" ht="19.5" customHeight="1">
      <c r="A328" s="118" t="s">
        <v>746</v>
      </c>
      <c r="B328" s="118" t="s">
        <v>747</v>
      </c>
      <c r="C328" s="119" t="s">
        <v>745</v>
      </c>
      <c r="D328" s="119" t="s">
        <v>21</v>
      </c>
      <c r="E328" s="118">
        <v>70.1</v>
      </c>
      <c r="F328" s="118">
        <v>84.2</v>
      </c>
      <c r="G328" s="118">
        <f t="shared" si="10"/>
        <v>77.15</v>
      </c>
      <c r="H328" s="120">
        <v>2</v>
      </c>
      <c r="I328" s="102"/>
    </row>
    <row r="329" spans="1:9" s="16" customFormat="1" ht="19.5" customHeight="1">
      <c r="A329" s="118" t="s">
        <v>748</v>
      </c>
      <c r="B329" s="118" t="s">
        <v>749</v>
      </c>
      <c r="C329" s="119" t="s">
        <v>745</v>
      </c>
      <c r="D329" s="119" t="s">
        <v>21</v>
      </c>
      <c r="E329" s="118">
        <v>69</v>
      </c>
      <c r="F329" s="118">
        <v>81.4</v>
      </c>
      <c r="G329" s="118">
        <f t="shared" si="10"/>
        <v>75.2</v>
      </c>
      <c r="H329" s="120">
        <v>3</v>
      </c>
      <c r="I329" s="102"/>
    </row>
    <row r="330" spans="1:9" s="14" customFormat="1" ht="19.5" customHeight="1">
      <c r="A330" s="115" t="s">
        <v>750</v>
      </c>
      <c r="B330" s="115" t="s">
        <v>751</v>
      </c>
      <c r="C330" s="116" t="s">
        <v>752</v>
      </c>
      <c r="D330" s="116" t="s">
        <v>21</v>
      </c>
      <c r="E330" s="115">
        <v>73.4</v>
      </c>
      <c r="F330" s="115">
        <v>85</v>
      </c>
      <c r="G330" s="115">
        <f t="shared" si="10"/>
        <v>79.2</v>
      </c>
      <c r="H330" s="117">
        <v>1</v>
      </c>
      <c r="I330" s="99"/>
    </row>
    <row r="331" spans="1:9" s="14" customFormat="1" ht="19.5" customHeight="1">
      <c r="A331" s="115" t="s">
        <v>753</v>
      </c>
      <c r="B331" s="115" t="s">
        <v>754</v>
      </c>
      <c r="C331" s="116" t="s">
        <v>752</v>
      </c>
      <c r="D331" s="116" t="s">
        <v>21</v>
      </c>
      <c r="E331" s="115">
        <v>58.5</v>
      </c>
      <c r="F331" s="115">
        <v>79.8</v>
      </c>
      <c r="G331" s="115">
        <f t="shared" si="10"/>
        <v>69.15</v>
      </c>
      <c r="H331" s="117">
        <v>2</v>
      </c>
      <c r="I331" s="99"/>
    </row>
    <row r="332" spans="1:9" s="14" customFormat="1" ht="19.5" customHeight="1">
      <c r="A332" s="115" t="s">
        <v>755</v>
      </c>
      <c r="B332" s="115" t="s">
        <v>756</v>
      </c>
      <c r="C332" s="116" t="s">
        <v>752</v>
      </c>
      <c r="D332" s="116" t="s">
        <v>21</v>
      </c>
      <c r="E332" s="115">
        <v>56</v>
      </c>
      <c r="F332" s="115">
        <v>81</v>
      </c>
      <c r="G332" s="115">
        <f t="shared" si="10"/>
        <v>68.5</v>
      </c>
      <c r="H332" s="117">
        <v>3</v>
      </c>
      <c r="I332" s="99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2019-11-24T02:22:19Z</dcterms:created>
  <dcterms:modified xsi:type="dcterms:W3CDTF">2019-11-26T08:26:06Z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