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原D盘\AAA文档(工作)\AAA文档\公开招聘\2019公开招聘\综合考察\综合考察后上报材料\"/>
    </mc:Choice>
  </mc:AlternateContent>
  <bookViews>
    <workbookView xWindow="0" yWindow="0" windowWidth="24000" windowHeight="8820"/>
  </bookViews>
  <sheets>
    <sheet name="2019公开招聘A、C类岗位进入考察体检范围人员名单" sheetId="1" r:id="rId1"/>
  </sheets>
  <definedNames>
    <definedName name="_xlnm._FilterDatabase" localSheetId="0" hidden="1">'2019公开招聘A、C类岗位进入考察体检范围人员名单'!$A$1:$P$146</definedName>
    <definedName name="_xlnm.Print_Titles" localSheetId="0">'2019公开招聘A、C类岗位进入考察体检范围人员名单'!$1:$1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J146" i="1" l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<sst xmlns="http://schemas.openxmlformats.org/spreadsheetml/2006/main" count="591" uniqueCount="217">
  <si>
    <t>序号</t>
    <phoneticPr fontId="3" type="noConversion"/>
  </si>
  <si>
    <t>综合考察编号</t>
    <phoneticPr fontId="3" type="noConversion"/>
  </si>
  <si>
    <t>姓名</t>
  </si>
  <si>
    <t>面试成绩</t>
    <phoneticPr fontId="3" type="noConversion"/>
  </si>
  <si>
    <t>笔试成绩</t>
    <phoneticPr fontId="3" type="noConversion"/>
  </si>
  <si>
    <t>综合考察成绩</t>
    <phoneticPr fontId="3" type="noConversion"/>
  </si>
  <si>
    <t>是否进入考察体检范围</t>
    <phoneticPr fontId="3" type="noConversion"/>
  </si>
  <si>
    <t>刘洋</t>
  </si>
  <si>
    <t>教师岗位18</t>
  </si>
  <si>
    <t>是</t>
    <phoneticPr fontId="3" type="noConversion"/>
  </si>
  <si>
    <t>宋春青</t>
  </si>
  <si>
    <t>秦颖</t>
  </si>
  <si>
    <t>教师岗位19</t>
  </si>
  <si>
    <t>李春风</t>
  </si>
  <si>
    <t>姜玉成</t>
  </si>
  <si>
    <t>教师岗位20</t>
  </si>
  <si>
    <t>任维宣</t>
  </si>
  <si>
    <t>权洁</t>
  </si>
  <si>
    <t>教师岗位21</t>
  </si>
  <si>
    <t>宋霨蔚</t>
  </si>
  <si>
    <t>孟昭兴</t>
  </si>
  <si>
    <t>教师岗位22</t>
  </si>
  <si>
    <t>刘勇</t>
  </si>
  <si>
    <t>高莎莎</t>
  </si>
  <si>
    <t>教师岗位23</t>
  </si>
  <si>
    <t>张兴兴</t>
  </si>
  <si>
    <t>孙士娇</t>
  </si>
  <si>
    <t>教师岗位24</t>
  </si>
  <si>
    <t>苏雪梅</t>
  </si>
  <si>
    <t>张金坤</t>
  </si>
  <si>
    <t>教师岗位25</t>
  </si>
  <si>
    <t>赵倩</t>
  </si>
  <si>
    <t>朱韵</t>
  </si>
  <si>
    <t>教师岗位27</t>
  </si>
  <si>
    <t>纪镇明</t>
  </si>
  <si>
    <t>李海祯</t>
  </si>
  <si>
    <t>教师岗位28</t>
  </si>
  <si>
    <t>邱满</t>
  </si>
  <si>
    <t>刘珊珊</t>
  </si>
  <si>
    <t>教师岗位30</t>
  </si>
  <si>
    <t>李伟</t>
  </si>
  <si>
    <t>高芹</t>
  </si>
  <si>
    <t>教师岗位31</t>
  </si>
  <si>
    <t>许珊珊</t>
  </si>
  <si>
    <t>贾丽洁</t>
  </si>
  <si>
    <t>教师岗位32</t>
  </si>
  <si>
    <t>徐亚男</t>
  </si>
  <si>
    <t>徐胜南</t>
  </si>
  <si>
    <t>教师岗位33</t>
  </si>
  <si>
    <t>于丽娜</t>
  </si>
  <si>
    <t>宋文曈</t>
  </si>
  <si>
    <t>教师岗位35</t>
  </si>
  <si>
    <t>赵祖玉</t>
  </si>
  <si>
    <t>周凯迪</t>
  </si>
  <si>
    <t>教师岗位36</t>
  </si>
  <si>
    <t>庞晓玲</t>
  </si>
  <si>
    <t>余沛霖</t>
  </si>
  <si>
    <t>教师岗位37</t>
  </si>
  <si>
    <t>彭向燕</t>
  </si>
  <si>
    <t>刘延芹</t>
  </si>
  <si>
    <t>王俊</t>
  </si>
  <si>
    <t>王纪冰</t>
  </si>
  <si>
    <t>教师岗位38</t>
  </si>
  <si>
    <t>刘雪梅</t>
  </si>
  <si>
    <t>朱宁</t>
  </si>
  <si>
    <t>教师岗位39</t>
  </si>
  <si>
    <t>董彩云</t>
  </si>
  <si>
    <t>赵媛媛</t>
  </si>
  <si>
    <t>杜玉娟</t>
  </si>
  <si>
    <t>范玉豹</t>
  </si>
  <si>
    <t>教师岗位40</t>
  </si>
  <si>
    <t>王妍</t>
  </si>
  <si>
    <t>王佳鸣</t>
  </si>
  <si>
    <t>教师岗位41</t>
  </si>
  <si>
    <t>朱彩云</t>
  </si>
  <si>
    <t>胡晋怡</t>
  </si>
  <si>
    <t>教师岗位42</t>
  </si>
  <si>
    <t>豆南南</t>
  </si>
  <si>
    <t>闫付荣</t>
  </si>
  <si>
    <t>教师岗位43</t>
  </si>
  <si>
    <t>高曼</t>
  </si>
  <si>
    <t>张晓旭</t>
  </si>
  <si>
    <t>教师岗位44</t>
  </si>
  <si>
    <t>穆舰云</t>
  </si>
  <si>
    <t>尹柳丫</t>
  </si>
  <si>
    <t>教师岗位45</t>
  </si>
  <si>
    <t>孙珊珊</t>
  </si>
  <si>
    <t>王姗</t>
  </si>
  <si>
    <t>教师岗位46</t>
  </si>
  <si>
    <t>胡娅坤</t>
  </si>
  <si>
    <t>卢立桢</t>
  </si>
  <si>
    <t>教师岗位47</t>
  </si>
  <si>
    <t>庄伟奇</t>
  </si>
  <si>
    <t>王丽洁</t>
  </si>
  <si>
    <t>教师岗位48</t>
  </si>
  <si>
    <t>殷晓慧</t>
  </si>
  <si>
    <t>陈梦月</t>
  </si>
  <si>
    <t>教师岗位49</t>
  </si>
  <si>
    <t>颜苗苗</t>
  </si>
  <si>
    <t>侯玉倩</t>
  </si>
  <si>
    <t>教师岗位50</t>
  </si>
  <si>
    <t>赵旭</t>
  </si>
  <si>
    <t>教师岗位51</t>
  </si>
  <si>
    <t>杨洪亮</t>
  </si>
  <si>
    <t>王梓诺</t>
  </si>
  <si>
    <t>教师岗位52</t>
  </si>
  <si>
    <t>田亭亭</t>
  </si>
  <si>
    <t>陆飛彤</t>
  </si>
  <si>
    <t>教师岗位53</t>
  </si>
  <si>
    <t>娄屹群</t>
  </si>
  <si>
    <t>刘媛媛</t>
  </si>
  <si>
    <t>教师岗位54</t>
  </si>
  <si>
    <t>于仁子</t>
  </si>
  <si>
    <t>徐雪娜</t>
  </si>
  <si>
    <t>樊庆燕</t>
  </si>
  <si>
    <t>李昉曦</t>
  </si>
  <si>
    <t>教师岗位55</t>
  </si>
  <si>
    <t>李仙</t>
  </si>
  <si>
    <t>王溧凇</t>
  </si>
  <si>
    <t>教师岗位56</t>
  </si>
  <si>
    <t>储念平</t>
  </si>
  <si>
    <t>左进云</t>
  </si>
  <si>
    <t>辅导员岗位03</t>
  </si>
  <si>
    <t>邓珊</t>
  </si>
  <si>
    <t>李迎侠</t>
  </si>
  <si>
    <t>刘常倪</t>
  </si>
  <si>
    <t>李坤</t>
  </si>
  <si>
    <t>左媛媛</t>
  </si>
  <si>
    <t>孙兆堂</t>
  </si>
  <si>
    <t>张莹</t>
  </si>
  <si>
    <t>安呈君</t>
  </si>
  <si>
    <t>白绪宝</t>
  </si>
  <si>
    <t>杨益</t>
  </si>
  <si>
    <t>辅导员岗位04</t>
  </si>
  <si>
    <t>贺倩</t>
  </si>
  <si>
    <t>张本帅</t>
  </si>
  <si>
    <t>杨德才</t>
  </si>
  <si>
    <t>邴其斐</t>
  </si>
  <si>
    <t>史延梅</t>
  </si>
  <si>
    <t>张苏楠</t>
  </si>
  <si>
    <t>吕彬</t>
  </si>
  <si>
    <t>曹恩菲</t>
  </si>
  <si>
    <t>李皎</t>
  </si>
  <si>
    <t>教辅岗位01</t>
  </si>
  <si>
    <t>张立峰</t>
  </si>
  <si>
    <t>叶帅</t>
  </si>
  <si>
    <t>教辅岗位02</t>
  </si>
  <si>
    <t>王志勇</t>
  </si>
  <si>
    <t>金鑫</t>
  </si>
  <si>
    <t>刘连杰</t>
  </si>
  <si>
    <t>程世超</t>
  </si>
  <si>
    <t>教辅岗位03</t>
    <phoneticPr fontId="3" type="noConversion"/>
  </si>
  <si>
    <t>尹海霞</t>
  </si>
  <si>
    <t>教辅岗位03</t>
  </si>
  <si>
    <t>成双</t>
  </si>
  <si>
    <t>教辅岗位04</t>
  </si>
  <si>
    <t>祝铭</t>
  </si>
  <si>
    <t>赵光勤</t>
  </si>
  <si>
    <t>教辅岗位05</t>
  </si>
  <si>
    <t>夏伯慷</t>
  </si>
  <si>
    <t>赵耀</t>
  </si>
  <si>
    <t>教辅岗位06</t>
  </si>
  <si>
    <t>冯珍</t>
  </si>
  <si>
    <t>教辅岗位07</t>
  </si>
  <si>
    <t>张芳宇</t>
  </si>
  <si>
    <t>马建</t>
  </si>
  <si>
    <t>教辅岗位08</t>
  </si>
  <si>
    <t>李玉峰</t>
  </si>
  <si>
    <t>苗洪超</t>
  </si>
  <si>
    <t>教辅岗位09</t>
  </si>
  <si>
    <t>王冉</t>
  </si>
  <si>
    <t>何丽洁</t>
  </si>
  <si>
    <t>何群</t>
  </si>
  <si>
    <t>张萍</t>
  </si>
  <si>
    <t>王长辉</t>
  </si>
  <si>
    <t>刘文轩</t>
  </si>
  <si>
    <t>王腾腾</t>
  </si>
  <si>
    <t>王汶斐</t>
  </si>
  <si>
    <t>教辅岗位10</t>
  </si>
  <si>
    <t>包彬</t>
  </si>
  <si>
    <t>韩敏</t>
  </si>
  <si>
    <t>教辅岗位13</t>
  </si>
  <si>
    <t>侯加珂</t>
  </si>
  <si>
    <t>杨花</t>
  </si>
  <si>
    <t>教辅岗位14</t>
  </si>
  <si>
    <t>史梦依</t>
  </si>
  <si>
    <t>林坤</t>
  </si>
  <si>
    <t>教辅岗位15</t>
  </si>
  <si>
    <t>王建中</t>
  </si>
  <si>
    <t>胡韬</t>
  </si>
  <si>
    <t>教辅岗位16</t>
  </si>
  <si>
    <t>王棣悦</t>
  </si>
  <si>
    <t>谢晓婧</t>
  </si>
  <si>
    <t>教辅岗位17</t>
  </si>
  <si>
    <t>马金凤</t>
  </si>
  <si>
    <t>孙丽丽</t>
  </si>
  <si>
    <t>管理岗位01</t>
  </si>
  <si>
    <t>宋雅轩</t>
  </si>
  <si>
    <t>邵起镇</t>
  </si>
  <si>
    <t>管理岗位02</t>
  </si>
  <si>
    <t>李煜琳</t>
  </si>
  <si>
    <t>尹欣馨</t>
  </si>
  <si>
    <t>管理岗位03</t>
  </si>
  <si>
    <t>高心可</t>
  </si>
  <si>
    <t>时超</t>
  </si>
  <si>
    <t>郭艺</t>
  </si>
  <si>
    <t>任倩倩</t>
  </si>
  <si>
    <t>管理岗位04</t>
  </si>
  <si>
    <t>刘双双</t>
  </si>
  <si>
    <t>岗位名称</t>
    <phoneticPr fontId="3" type="noConversion"/>
  </si>
  <si>
    <t>岗位序号</t>
    <phoneticPr fontId="3" type="noConversion"/>
  </si>
  <si>
    <t>招聘单位</t>
    <phoneticPr fontId="3" type="noConversion"/>
  </si>
  <si>
    <t>济南职业学院</t>
    <phoneticPr fontId="3" type="noConversion"/>
  </si>
  <si>
    <t>总成绩</t>
    <phoneticPr fontId="3" type="noConversion"/>
  </si>
  <si>
    <t>济南职业学院</t>
    <phoneticPr fontId="3" type="noConversion"/>
  </si>
  <si>
    <t>赵京伟</t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</si>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</sst>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rgb="FFFF0000"/>
      <name val="仿宋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" x14ac:dyDescent="0.15"/>
  <cols>
    <col min="1" max="1" width="3.875" style="8" customWidth="1"/>
    <col min="2" max="2" width="8.875" style="8" customWidth="1"/>
    <col min="3" max="3" width="12.25" style="8" bestFit="1" customWidth="1"/>
    <col min="4" max="4" width="6.75" style="8" bestFit="1" customWidth="1"/>
    <col min="5" max="5" width="5" style="8" customWidth="1"/>
    <col min="6" max="6" width="12.25" style="8" bestFit="1" customWidth="1"/>
    <col min="7" max="9" width="8.5" style="8" bestFit="1" customWidth="1"/>
    <col min="10" max="10" width="6.75" style="4" bestFit="1" customWidth="1"/>
    <col min="11" max="12" width="7" style="4" customWidth="1"/>
    <col min="13" max="16384" width="9" style="4"/>
  </cols>
  <sheetData>
    <row r="1" spans="1:20" s="12" customFormat="1" ht="37.5" customHeight="1" x14ac:dyDescent="0.15">
      <c r="A1" s="7" t="s">
        <v>0</v>
      </c>
      <c r="B1" s="7" t="s">
        <v>1</v>
      </c>
      <c r="C1" s="7" t="s">
        <v>211</v>
      </c>
      <c r="D1" s="7" t="s">
        <v>2</v>
      </c>
      <c r="E1" s="7" t="s">
        <v>210</v>
      </c>
      <c r="F1" s="7" t="s">
        <v>209</v>
      </c>
      <c r="G1" s="7" t="s">
        <v>3</v>
      </c>
      <c r="H1" s="7" t="s">
        <v>4</v>
      </c>
      <c r="I1" s="7" t="s">
        <v>5</v>
      </c>
      <c r="J1" s="10" t="s">
        <v>213</v>
      </c>
      <c r="K1" s="13" t="s">
        <v>6</v>
      </c>
      <c r="L1" s="11"/>
    </row>
    <row r="2" spans="1:20" ht="15.95" customHeight="1" x14ac:dyDescent="0.15">
      <c r="A2" s="3">
        <v>1</v>
      </c>
      <c r="B2" s="3">
        <v>20190101</v>
      </c>
      <c r="C2" s="3" t="s">
        <v>212</v>
      </c>
      <c r="D2" s="3" t="s">
        <v>7</v>
      </c>
      <c r="E2" s="9">
        <v>18</v>
      </c>
      <c r="F2" s="3" t="s">
        <v>8</v>
      </c>
      <c r="G2" s="3">
        <v>86.2</v>
      </c>
      <c r="H2" s="3">
        <v>65.3</v>
      </c>
      <c r="I2" s="3">
        <v>82.6</v>
      </c>
      <c r="J2" s="2">
        <f t="shared" ref="J2:J33" si="0">G2*30%+H2*30%+I2*40%</f>
        <v>78.490000000000009</v>
      </c>
      <c r="K2" s="2" t="s">
        <v>9</v>
      </c>
      <c r="L2" s="1"/>
      <c r="O2" s="5"/>
      <c r="P2" s="5"/>
    </row>
    <row r="3" spans="1:20" s="5" customFormat="1" ht="15.95" customHeight="1" x14ac:dyDescent="0.15">
      <c r="A3" s="3">
        <v>2</v>
      </c>
      <c r="B3" s="3">
        <v>20190102</v>
      </c>
      <c r="C3" s="3" t="s">
        <v>212</v>
      </c>
      <c r="D3" s="3" t="s">
        <v>10</v>
      </c>
      <c r="E3" s="9">
        <v>18</v>
      </c>
      <c r="F3" s="3" t="s">
        <v>8</v>
      </c>
      <c r="G3" s="3">
        <v>84.8</v>
      </c>
      <c r="H3" s="3">
        <v>61.6</v>
      </c>
      <c r="I3" s="3">
        <v>85</v>
      </c>
      <c r="J3" s="2">
        <f t="shared" si="0"/>
        <v>77.92</v>
      </c>
      <c r="K3" s="2" t="s">
        <v>9</v>
      </c>
      <c r="L3" s="1"/>
      <c r="M3" s="4"/>
      <c r="N3" s="4"/>
      <c r="O3" s="4"/>
      <c r="P3" s="4"/>
    </row>
    <row r="4" spans="1:20" ht="15.95" customHeight="1" x14ac:dyDescent="0.15">
      <c r="A4" s="3">
        <v>3</v>
      </c>
      <c r="B4" s="3">
        <v>20190103</v>
      </c>
      <c r="C4" s="3" t="s">
        <v>212</v>
      </c>
      <c r="D4" s="3" t="s">
        <v>11</v>
      </c>
      <c r="E4" s="9">
        <v>19</v>
      </c>
      <c r="F4" s="3" t="s">
        <v>12</v>
      </c>
      <c r="G4" s="3">
        <v>84.4</v>
      </c>
      <c r="H4" s="3">
        <v>76.3</v>
      </c>
      <c r="I4" s="3">
        <v>88.6</v>
      </c>
      <c r="J4" s="2">
        <f t="shared" si="0"/>
        <v>83.649999999999991</v>
      </c>
      <c r="K4" s="2" t="s">
        <v>9</v>
      </c>
      <c r="L4" s="1"/>
    </row>
    <row r="5" spans="1:20" ht="15.95" customHeight="1" x14ac:dyDescent="0.15">
      <c r="A5" s="3">
        <v>4</v>
      </c>
      <c r="B5" s="3">
        <v>20190104</v>
      </c>
      <c r="C5" s="3" t="s">
        <v>212</v>
      </c>
      <c r="D5" s="3" t="s">
        <v>13</v>
      </c>
      <c r="E5" s="9">
        <v>19</v>
      </c>
      <c r="F5" s="3" t="s">
        <v>12</v>
      </c>
      <c r="G5" s="3">
        <v>83</v>
      </c>
      <c r="H5" s="3">
        <v>71.8</v>
      </c>
      <c r="I5" s="3">
        <v>79.8</v>
      </c>
      <c r="J5" s="2">
        <f t="shared" si="0"/>
        <v>78.36</v>
      </c>
      <c r="K5" s="2" t="s">
        <v>9</v>
      </c>
      <c r="L5" s="1"/>
    </row>
    <row r="6" spans="1:20" ht="15.95" customHeight="1" x14ac:dyDescent="0.15">
      <c r="A6" s="3">
        <v>5</v>
      </c>
      <c r="B6" s="3">
        <v>20190106</v>
      </c>
      <c r="C6" s="3" t="s">
        <v>212</v>
      </c>
      <c r="D6" s="3" t="s">
        <v>14</v>
      </c>
      <c r="E6" s="9">
        <v>20</v>
      </c>
      <c r="F6" s="3" t="s">
        <v>15</v>
      </c>
      <c r="G6" s="3">
        <v>88</v>
      </c>
      <c r="H6" s="3">
        <v>64.3</v>
      </c>
      <c r="I6" s="3">
        <v>88</v>
      </c>
      <c r="J6" s="2">
        <f t="shared" si="0"/>
        <v>80.89</v>
      </c>
      <c r="K6" s="2" t="s">
        <v>9</v>
      </c>
      <c r="L6" s="1"/>
    </row>
    <row r="7" spans="1:20" ht="15.95" customHeight="1" x14ac:dyDescent="0.15">
      <c r="A7" s="3">
        <v>6</v>
      </c>
      <c r="B7" s="3">
        <v>20190107</v>
      </c>
      <c r="C7" s="3" t="s">
        <v>212</v>
      </c>
      <c r="D7" s="3" t="s">
        <v>16</v>
      </c>
      <c r="E7" s="9">
        <v>20</v>
      </c>
      <c r="F7" s="3" t="s">
        <v>15</v>
      </c>
      <c r="G7" s="3">
        <v>88</v>
      </c>
      <c r="H7" s="3">
        <v>61.3</v>
      </c>
      <c r="I7" s="3">
        <v>84.6</v>
      </c>
      <c r="J7" s="2">
        <f t="shared" si="0"/>
        <v>78.63</v>
      </c>
      <c r="K7" s="2" t="s">
        <v>9</v>
      </c>
      <c r="L7" s="1"/>
    </row>
    <row r="8" spans="1:20" ht="15.95" customHeight="1" x14ac:dyDescent="0.15">
      <c r="A8" s="3">
        <v>7</v>
      </c>
      <c r="B8" s="3">
        <v>20190109</v>
      </c>
      <c r="C8" s="3" t="s">
        <v>212</v>
      </c>
      <c r="D8" s="3" t="s">
        <v>17</v>
      </c>
      <c r="E8" s="9">
        <v>21</v>
      </c>
      <c r="F8" s="3" t="s">
        <v>18</v>
      </c>
      <c r="G8" s="3">
        <v>81.599999999999994</v>
      </c>
      <c r="H8" s="3">
        <v>65.099999999999994</v>
      </c>
      <c r="I8" s="3">
        <v>78.8</v>
      </c>
      <c r="J8" s="2">
        <f t="shared" si="0"/>
        <v>75.529999999999987</v>
      </c>
      <c r="K8" s="2" t="s">
        <v>9</v>
      </c>
      <c r="L8" s="1"/>
    </row>
    <row r="9" spans="1:20" ht="15.95" customHeight="1" x14ac:dyDescent="0.15">
      <c r="A9" s="3">
        <v>8</v>
      </c>
      <c r="B9" s="3">
        <v>20190111</v>
      </c>
      <c r="C9" s="3" t="s">
        <v>212</v>
      </c>
      <c r="D9" s="3" t="s">
        <v>19</v>
      </c>
      <c r="E9" s="9">
        <v>21</v>
      </c>
      <c r="F9" s="3" t="s">
        <v>18</v>
      </c>
      <c r="G9" s="3">
        <v>80.2</v>
      </c>
      <c r="H9" s="3">
        <v>56.5</v>
      </c>
      <c r="I9" s="3">
        <v>81.599999999999994</v>
      </c>
      <c r="J9" s="2">
        <f t="shared" si="0"/>
        <v>73.650000000000006</v>
      </c>
      <c r="K9" s="2" t="s">
        <v>9</v>
      </c>
      <c r="L9" s="1"/>
    </row>
    <row r="10" spans="1:20" ht="15.95" customHeight="1" x14ac:dyDescent="0.15">
      <c r="A10" s="3">
        <v>9</v>
      </c>
      <c r="B10" s="3">
        <v>20190112</v>
      </c>
      <c r="C10" s="3" t="s">
        <v>212</v>
      </c>
      <c r="D10" s="3" t="s">
        <v>20</v>
      </c>
      <c r="E10" s="9">
        <v>22</v>
      </c>
      <c r="F10" s="3" t="s">
        <v>21</v>
      </c>
      <c r="G10" s="3">
        <v>73.8</v>
      </c>
      <c r="H10" s="3">
        <v>56.3</v>
      </c>
      <c r="I10" s="3">
        <v>83</v>
      </c>
      <c r="J10" s="2">
        <f t="shared" si="0"/>
        <v>72.22999999999999</v>
      </c>
      <c r="K10" s="2" t="s">
        <v>9</v>
      </c>
      <c r="L10" s="1"/>
      <c r="O10" s="5"/>
      <c r="P10" s="5"/>
      <c r="Q10" s="5"/>
      <c r="R10" s="5"/>
      <c r="S10" s="5"/>
      <c r="T10" s="5"/>
    </row>
    <row r="11" spans="1:20" ht="15.95" customHeight="1" x14ac:dyDescent="0.15">
      <c r="A11" s="3">
        <v>10</v>
      </c>
      <c r="B11" s="3">
        <v>20190114</v>
      </c>
      <c r="C11" s="3" t="s">
        <v>212</v>
      </c>
      <c r="D11" s="3" t="s">
        <v>22</v>
      </c>
      <c r="E11" s="9">
        <v>22</v>
      </c>
      <c r="F11" s="3" t="s">
        <v>21</v>
      </c>
      <c r="G11" s="3">
        <v>75.400000000000006</v>
      </c>
      <c r="H11" s="3">
        <v>49</v>
      </c>
      <c r="I11" s="3">
        <v>83.8</v>
      </c>
      <c r="J11" s="2">
        <f t="shared" si="0"/>
        <v>70.84</v>
      </c>
      <c r="K11" s="2" t="s">
        <v>9</v>
      </c>
      <c r="L11" s="1"/>
    </row>
    <row r="12" spans="1:20" ht="15.95" customHeight="1" x14ac:dyDescent="0.15">
      <c r="A12" s="3">
        <v>11</v>
      </c>
      <c r="B12" s="3">
        <v>20190115</v>
      </c>
      <c r="C12" s="3" t="s">
        <v>212</v>
      </c>
      <c r="D12" s="3" t="s">
        <v>23</v>
      </c>
      <c r="E12" s="9">
        <v>23</v>
      </c>
      <c r="F12" s="3" t="s">
        <v>24</v>
      </c>
      <c r="G12" s="3">
        <v>75</v>
      </c>
      <c r="H12" s="3">
        <v>60.3</v>
      </c>
      <c r="I12" s="3">
        <v>85.6</v>
      </c>
      <c r="J12" s="2">
        <f t="shared" si="0"/>
        <v>74.830000000000013</v>
      </c>
      <c r="K12" s="2" t="s">
        <v>9</v>
      </c>
      <c r="L12" s="1"/>
    </row>
    <row r="13" spans="1:20" ht="15.95" customHeight="1" x14ac:dyDescent="0.15">
      <c r="A13" s="3">
        <v>12</v>
      </c>
      <c r="B13" s="3">
        <v>20190117</v>
      </c>
      <c r="C13" s="3" t="s">
        <v>212</v>
      </c>
      <c r="D13" s="3" t="s">
        <v>25</v>
      </c>
      <c r="E13" s="9">
        <v>23</v>
      </c>
      <c r="F13" s="3" t="s">
        <v>24</v>
      </c>
      <c r="G13" s="3">
        <v>75.599999999999994</v>
      </c>
      <c r="H13" s="3">
        <v>54.4</v>
      </c>
      <c r="I13" s="3">
        <v>81.599999999999994</v>
      </c>
      <c r="J13" s="2">
        <f t="shared" si="0"/>
        <v>71.64</v>
      </c>
      <c r="K13" s="2" t="s">
        <v>9</v>
      </c>
      <c r="L13" s="1"/>
    </row>
    <row r="14" spans="1:20" s="5" customFormat="1" ht="15.95" customHeight="1" x14ac:dyDescent="0.15">
      <c r="A14" s="3">
        <v>13</v>
      </c>
      <c r="B14" s="3">
        <v>20190118</v>
      </c>
      <c r="C14" s="3" t="s">
        <v>212</v>
      </c>
      <c r="D14" s="3" t="s">
        <v>26</v>
      </c>
      <c r="E14" s="9">
        <v>24</v>
      </c>
      <c r="F14" s="3" t="s">
        <v>27</v>
      </c>
      <c r="G14" s="3">
        <v>82.2</v>
      </c>
      <c r="H14" s="3">
        <v>60.7</v>
      </c>
      <c r="I14" s="3">
        <v>81.8</v>
      </c>
      <c r="J14" s="2">
        <f t="shared" si="0"/>
        <v>75.59</v>
      </c>
      <c r="K14" s="2" t="s">
        <v>9</v>
      </c>
      <c r="L14" s="1"/>
      <c r="M14" s="4"/>
      <c r="N14" s="4"/>
      <c r="O14" s="4"/>
      <c r="P14" s="4"/>
      <c r="Q14" s="4"/>
      <c r="R14" s="4"/>
      <c r="S14" s="4"/>
      <c r="T14" s="4"/>
    </row>
    <row r="15" spans="1:20" ht="15.95" customHeight="1" x14ac:dyDescent="0.15">
      <c r="A15" s="3">
        <v>14</v>
      </c>
      <c r="B15" s="3">
        <v>20190120</v>
      </c>
      <c r="C15" s="3" t="s">
        <v>212</v>
      </c>
      <c r="D15" s="3" t="s">
        <v>28</v>
      </c>
      <c r="E15" s="9">
        <v>24</v>
      </c>
      <c r="F15" s="3" t="s">
        <v>27</v>
      </c>
      <c r="G15" s="3">
        <v>80.2</v>
      </c>
      <c r="H15" s="3">
        <v>62.4</v>
      </c>
      <c r="I15" s="3">
        <v>80.400000000000006</v>
      </c>
      <c r="J15" s="2">
        <f t="shared" si="0"/>
        <v>74.94</v>
      </c>
      <c r="K15" s="2" t="s">
        <v>9</v>
      </c>
      <c r="L15" s="1"/>
    </row>
    <row r="16" spans="1:20" ht="15.95" customHeight="1" x14ac:dyDescent="0.15">
      <c r="A16" s="3">
        <v>15</v>
      </c>
      <c r="B16" s="3">
        <v>20190121</v>
      </c>
      <c r="C16" s="3" t="s">
        <v>212</v>
      </c>
      <c r="D16" s="3" t="s">
        <v>29</v>
      </c>
      <c r="E16" s="9">
        <v>25</v>
      </c>
      <c r="F16" s="3" t="s">
        <v>30</v>
      </c>
      <c r="G16" s="3">
        <v>86</v>
      </c>
      <c r="H16" s="3">
        <v>75.2</v>
      </c>
      <c r="I16" s="3">
        <v>79.2</v>
      </c>
      <c r="J16" s="2">
        <f t="shared" si="0"/>
        <v>80.040000000000006</v>
      </c>
      <c r="K16" s="2" t="s">
        <v>9</v>
      </c>
      <c r="L16" s="1"/>
    </row>
    <row r="17" spans="1:12" ht="15.95" customHeight="1" x14ac:dyDescent="0.15">
      <c r="A17" s="3">
        <v>16</v>
      </c>
      <c r="B17" s="3">
        <v>20190122</v>
      </c>
      <c r="C17" s="3" t="s">
        <v>212</v>
      </c>
      <c r="D17" s="3" t="s">
        <v>31</v>
      </c>
      <c r="E17" s="9">
        <v>25</v>
      </c>
      <c r="F17" s="3" t="s">
        <v>30</v>
      </c>
      <c r="G17" s="3">
        <v>87.6</v>
      </c>
      <c r="H17" s="3">
        <v>59.4</v>
      </c>
      <c r="I17" s="3">
        <v>85.8</v>
      </c>
      <c r="J17" s="2">
        <f t="shared" si="0"/>
        <v>78.419999999999987</v>
      </c>
      <c r="K17" s="2" t="s">
        <v>9</v>
      </c>
      <c r="L17" s="1"/>
    </row>
    <row r="18" spans="1:12" ht="15.95" customHeight="1" x14ac:dyDescent="0.15">
      <c r="A18" s="3">
        <v>17</v>
      </c>
      <c r="B18" s="3">
        <v>20190124</v>
      </c>
      <c r="C18" s="3" t="s">
        <v>212</v>
      </c>
      <c r="D18" s="3" t="s">
        <v>32</v>
      </c>
      <c r="E18" s="9">
        <v>27</v>
      </c>
      <c r="F18" s="3" t="s">
        <v>33</v>
      </c>
      <c r="G18" s="3">
        <v>86.2</v>
      </c>
      <c r="H18" s="3">
        <v>61.9</v>
      </c>
      <c r="I18" s="3">
        <v>88.8</v>
      </c>
      <c r="J18" s="2">
        <f t="shared" si="0"/>
        <v>79.95</v>
      </c>
      <c r="K18" s="2" t="s">
        <v>9</v>
      </c>
      <c r="L18" s="1"/>
    </row>
    <row r="19" spans="1:12" ht="15.95" customHeight="1" x14ac:dyDescent="0.15">
      <c r="A19" s="3">
        <v>18</v>
      </c>
      <c r="B19" s="3">
        <v>20190125</v>
      </c>
      <c r="C19" s="3" t="s">
        <v>212</v>
      </c>
      <c r="D19" s="3" t="s">
        <v>34</v>
      </c>
      <c r="E19" s="9">
        <v>27</v>
      </c>
      <c r="F19" s="3" t="s">
        <v>33</v>
      </c>
      <c r="G19" s="3">
        <v>79</v>
      </c>
      <c r="H19" s="3">
        <v>62.3</v>
      </c>
      <c r="I19" s="3">
        <v>77.599999999999994</v>
      </c>
      <c r="J19" s="2">
        <f t="shared" si="0"/>
        <v>73.430000000000007</v>
      </c>
      <c r="K19" s="2" t="s">
        <v>9</v>
      </c>
      <c r="L19" s="1"/>
    </row>
    <row r="20" spans="1:12" ht="15.95" customHeight="1" x14ac:dyDescent="0.15">
      <c r="A20" s="3">
        <v>19</v>
      </c>
      <c r="B20" s="3">
        <v>20190127</v>
      </c>
      <c r="C20" s="3" t="s">
        <v>212</v>
      </c>
      <c r="D20" s="3" t="s">
        <v>35</v>
      </c>
      <c r="E20" s="9">
        <v>28</v>
      </c>
      <c r="F20" s="3" t="s">
        <v>36</v>
      </c>
      <c r="G20" s="3">
        <v>90.8</v>
      </c>
      <c r="H20" s="3">
        <v>54.5</v>
      </c>
      <c r="I20" s="3">
        <v>87.6</v>
      </c>
      <c r="J20" s="2">
        <f t="shared" si="0"/>
        <v>78.63</v>
      </c>
      <c r="K20" s="2" t="s">
        <v>9</v>
      </c>
      <c r="L20" s="1"/>
    </row>
    <row r="21" spans="1:12" ht="15.95" customHeight="1" x14ac:dyDescent="0.15">
      <c r="A21" s="3">
        <v>20</v>
      </c>
      <c r="B21" s="3">
        <v>20190128</v>
      </c>
      <c r="C21" s="3" t="s">
        <v>212</v>
      </c>
      <c r="D21" s="3" t="s">
        <v>37</v>
      </c>
      <c r="E21" s="9">
        <v>28</v>
      </c>
      <c r="F21" s="3" t="s">
        <v>36</v>
      </c>
      <c r="G21" s="3">
        <v>81</v>
      </c>
      <c r="H21" s="3">
        <v>49.7</v>
      </c>
      <c r="I21" s="3">
        <v>84.6</v>
      </c>
      <c r="J21" s="2">
        <f t="shared" si="0"/>
        <v>73.05</v>
      </c>
      <c r="K21" s="2" t="s">
        <v>9</v>
      </c>
      <c r="L21" s="1"/>
    </row>
    <row r="22" spans="1:12" ht="15.95" customHeight="1" x14ac:dyDescent="0.15">
      <c r="A22" s="3">
        <v>21</v>
      </c>
      <c r="B22" s="3">
        <v>20190130</v>
      </c>
      <c r="C22" s="3" t="s">
        <v>212</v>
      </c>
      <c r="D22" s="3" t="s">
        <v>38</v>
      </c>
      <c r="E22" s="9">
        <v>30</v>
      </c>
      <c r="F22" s="3" t="s">
        <v>39</v>
      </c>
      <c r="G22" s="3">
        <v>71.8</v>
      </c>
      <c r="H22" s="3">
        <v>70.5</v>
      </c>
      <c r="I22" s="3">
        <v>83.2</v>
      </c>
      <c r="J22" s="2">
        <f t="shared" si="0"/>
        <v>75.97</v>
      </c>
      <c r="K22" s="2" t="s">
        <v>9</v>
      </c>
      <c r="L22" s="1"/>
    </row>
    <row r="23" spans="1:12" ht="15.95" customHeight="1" x14ac:dyDescent="0.15">
      <c r="A23" s="3">
        <v>22</v>
      </c>
      <c r="B23" s="3">
        <v>20190131</v>
      </c>
      <c r="C23" s="3" t="s">
        <v>212</v>
      </c>
      <c r="D23" s="3" t="s">
        <v>40</v>
      </c>
      <c r="E23" s="9">
        <v>30</v>
      </c>
      <c r="F23" s="3" t="s">
        <v>39</v>
      </c>
      <c r="G23" s="3">
        <v>68.8</v>
      </c>
      <c r="H23" s="3">
        <v>57.6</v>
      </c>
      <c r="I23" s="3">
        <v>77.599999999999994</v>
      </c>
      <c r="J23" s="2">
        <f t="shared" si="0"/>
        <v>68.960000000000008</v>
      </c>
      <c r="K23" s="2" t="s">
        <v>9</v>
      </c>
      <c r="L23" s="1"/>
    </row>
    <row r="24" spans="1:12" ht="15.95" customHeight="1" x14ac:dyDescent="0.15">
      <c r="A24" s="3">
        <v>23</v>
      </c>
      <c r="B24" s="3">
        <v>20190133</v>
      </c>
      <c r="C24" s="3" t="s">
        <v>212</v>
      </c>
      <c r="D24" s="3" t="s">
        <v>41</v>
      </c>
      <c r="E24" s="9">
        <v>31</v>
      </c>
      <c r="F24" s="3" t="s">
        <v>42</v>
      </c>
      <c r="G24" s="3">
        <v>71.2</v>
      </c>
      <c r="H24" s="3">
        <v>61.6</v>
      </c>
      <c r="I24" s="3">
        <v>78.400000000000006</v>
      </c>
      <c r="J24" s="2">
        <f t="shared" si="0"/>
        <v>71.2</v>
      </c>
      <c r="K24" s="2" t="s">
        <v>9</v>
      </c>
      <c r="L24" s="1"/>
    </row>
    <row r="25" spans="1:12" ht="15.95" customHeight="1" x14ac:dyDescent="0.15">
      <c r="A25" s="3">
        <v>24</v>
      </c>
      <c r="B25" s="3">
        <v>20190135</v>
      </c>
      <c r="C25" s="3" t="s">
        <v>212</v>
      </c>
      <c r="D25" s="3" t="s">
        <v>43</v>
      </c>
      <c r="E25" s="9">
        <v>31</v>
      </c>
      <c r="F25" s="3" t="s">
        <v>42</v>
      </c>
      <c r="G25" s="3">
        <v>67</v>
      </c>
      <c r="H25" s="3">
        <v>64.2</v>
      </c>
      <c r="I25" s="3">
        <v>77.599999999999994</v>
      </c>
      <c r="J25" s="2">
        <f t="shared" si="0"/>
        <v>70.400000000000006</v>
      </c>
      <c r="K25" s="2" t="s">
        <v>9</v>
      </c>
      <c r="L25" s="1"/>
    </row>
    <row r="26" spans="1:12" ht="15.95" customHeight="1" x14ac:dyDescent="0.15">
      <c r="A26" s="3">
        <v>25</v>
      </c>
      <c r="B26" s="3">
        <v>20190136</v>
      </c>
      <c r="C26" s="3" t="s">
        <v>212</v>
      </c>
      <c r="D26" s="3" t="s">
        <v>44</v>
      </c>
      <c r="E26" s="9">
        <v>32</v>
      </c>
      <c r="F26" s="3" t="s">
        <v>45</v>
      </c>
      <c r="G26" s="3">
        <v>74.400000000000006</v>
      </c>
      <c r="H26" s="3">
        <v>53</v>
      </c>
      <c r="I26" s="3">
        <v>83</v>
      </c>
      <c r="J26" s="2">
        <f t="shared" si="0"/>
        <v>71.42</v>
      </c>
      <c r="K26" s="2" t="s">
        <v>9</v>
      </c>
      <c r="L26" s="1"/>
    </row>
    <row r="27" spans="1:12" ht="15.95" customHeight="1" x14ac:dyDescent="0.15">
      <c r="A27" s="3">
        <v>26</v>
      </c>
      <c r="B27" s="3">
        <v>20190138</v>
      </c>
      <c r="C27" s="3" t="s">
        <v>212</v>
      </c>
      <c r="D27" s="3" t="s">
        <v>46</v>
      </c>
      <c r="E27" s="9">
        <v>32</v>
      </c>
      <c r="F27" s="3" t="s">
        <v>45</v>
      </c>
      <c r="G27" s="3">
        <v>71</v>
      </c>
      <c r="H27" s="3">
        <v>48.4</v>
      </c>
      <c r="I27" s="3">
        <v>80.400000000000006</v>
      </c>
      <c r="J27" s="2">
        <f t="shared" si="0"/>
        <v>67.98</v>
      </c>
      <c r="K27" s="2" t="s">
        <v>9</v>
      </c>
      <c r="L27" s="1"/>
    </row>
    <row r="28" spans="1:12" ht="15.95" customHeight="1" x14ac:dyDescent="0.15">
      <c r="A28" s="3">
        <v>27</v>
      </c>
      <c r="B28" s="3">
        <v>20190139</v>
      </c>
      <c r="C28" s="3" t="s">
        <v>212</v>
      </c>
      <c r="D28" s="3" t="s">
        <v>47</v>
      </c>
      <c r="E28" s="9">
        <v>33</v>
      </c>
      <c r="F28" s="3" t="s">
        <v>48</v>
      </c>
      <c r="G28" s="3">
        <v>80.2</v>
      </c>
      <c r="H28" s="3">
        <v>66.099999999999994</v>
      </c>
      <c r="I28" s="3">
        <v>82.8</v>
      </c>
      <c r="J28" s="2">
        <f t="shared" si="0"/>
        <v>77.009999999999991</v>
      </c>
      <c r="K28" s="2" t="s">
        <v>9</v>
      </c>
      <c r="L28" s="1"/>
    </row>
    <row r="29" spans="1:12" ht="15.95" customHeight="1" x14ac:dyDescent="0.15">
      <c r="A29" s="3">
        <v>28</v>
      </c>
      <c r="B29" s="3">
        <v>20190140</v>
      </c>
      <c r="C29" s="3" t="s">
        <v>212</v>
      </c>
      <c r="D29" s="3" t="s">
        <v>49</v>
      </c>
      <c r="E29" s="9">
        <v>33</v>
      </c>
      <c r="F29" s="3" t="s">
        <v>48</v>
      </c>
      <c r="G29" s="3">
        <v>73.8</v>
      </c>
      <c r="H29" s="3">
        <v>66.8</v>
      </c>
      <c r="I29" s="3">
        <v>84.2</v>
      </c>
      <c r="J29" s="2">
        <f t="shared" si="0"/>
        <v>75.859999999999985</v>
      </c>
      <c r="K29" s="2" t="s">
        <v>9</v>
      </c>
      <c r="L29" s="1"/>
    </row>
    <row r="30" spans="1:12" ht="15.95" customHeight="1" x14ac:dyDescent="0.15">
      <c r="A30" s="3">
        <v>29</v>
      </c>
      <c r="B30" s="3">
        <v>20190142</v>
      </c>
      <c r="C30" s="3" t="s">
        <v>212</v>
      </c>
      <c r="D30" s="3" t="s">
        <v>50</v>
      </c>
      <c r="E30" s="9">
        <v>35</v>
      </c>
      <c r="F30" s="3" t="s">
        <v>51</v>
      </c>
      <c r="G30" s="3">
        <v>72.8</v>
      </c>
      <c r="H30" s="3">
        <v>65.3</v>
      </c>
      <c r="I30" s="3">
        <v>83.2</v>
      </c>
      <c r="J30" s="2">
        <f t="shared" si="0"/>
        <v>74.710000000000008</v>
      </c>
      <c r="K30" s="2" t="s">
        <v>9</v>
      </c>
      <c r="L30" s="1"/>
    </row>
    <row r="31" spans="1:12" ht="15.95" customHeight="1" x14ac:dyDescent="0.15">
      <c r="A31" s="3">
        <v>30</v>
      </c>
      <c r="B31" s="3">
        <v>20190144</v>
      </c>
      <c r="C31" s="3" t="s">
        <v>212</v>
      </c>
      <c r="D31" s="3" t="s">
        <v>52</v>
      </c>
      <c r="E31" s="9">
        <v>35</v>
      </c>
      <c r="F31" s="3" t="s">
        <v>51</v>
      </c>
      <c r="G31" s="3">
        <v>67.2</v>
      </c>
      <c r="H31" s="3">
        <v>59.1</v>
      </c>
      <c r="I31" s="3">
        <v>79.599999999999994</v>
      </c>
      <c r="J31" s="2">
        <f t="shared" si="0"/>
        <v>69.73</v>
      </c>
      <c r="K31" s="2" t="s">
        <v>9</v>
      </c>
      <c r="L31" s="1"/>
    </row>
    <row r="32" spans="1:12" ht="15.95" customHeight="1" x14ac:dyDescent="0.15">
      <c r="A32" s="3">
        <v>31</v>
      </c>
      <c r="B32" s="3">
        <v>20190145</v>
      </c>
      <c r="C32" s="3" t="s">
        <v>212</v>
      </c>
      <c r="D32" s="3" t="s">
        <v>53</v>
      </c>
      <c r="E32" s="9">
        <v>36</v>
      </c>
      <c r="F32" s="3" t="s">
        <v>54</v>
      </c>
      <c r="G32" s="3">
        <v>77.400000000000006</v>
      </c>
      <c r="H32" s="3">
        <v>62.5</v>
      </c>
      <c r="I32" s="3">
        <v>82.2</v>
      </c>
      <c r="J32" s="2">
        <f t="shared" si="0"/>
        <v>74.849999999999994</v>
      </c>
      <c r="K32" s="2" t="s">
        <v>9</v>
      </c>
      <c r="L32" s="1"/>
    </row>
    <row r="33" spans="1:16" ht="15.95" customHeight="1" x14ac:dyDescent="0.15">
      <c r="A33" s="3">
        <v>32</v>
      </c>
      <c r="B33" s="3">
        <v>20190147</v>
      </c>
      <c r="C33" s="3" t="s">
        <v>212</v>
      </c>
      <c r="D33" s="2" t="s">
        <v>55</v>
      </c>
      <c r="E33" s="9">
        <v>36</v>
      </c>
      <c r="F33" s="3" t="s">
        <v>54</v>
      </c>
      <c r="G33" s="3">
        <v>71.8</v>
      </c>
      <c r="H33" s="3">
        <v>56.5</v>
      </c>
      <c r="I33" s="3">
        <v>87.8</v>
      </c>
      <c r="J33" s="2">
        <f t="shared" si="0"/>
        <v>73.609999999999985</v>
      </c>
      <c r="K33" s="2" t="s">
        <v>9</v>
      </c>
      <c r="L33" s="1"/>
    </row>
    <row r="34" spans="1:16" ht="15.95" customHeight="1" x14ac:dyDescent="0.15">
      <c r="A34" s="3">
        <v>33</v>
      </c>
      <c r="B34" s="3">
        <v>20190152</v>
      </c>
      <c r="C34" s="3" t="s">
        <v>212</v>
      </c>
      <c r="D34" s="3" t="s">
        <v>56</v>
      </c>
      <c r="E34" s="9">
        <v>37</v>
      </c>
      <c r="F34" s="3" t="s">
        <v>57</v>
      </c>
      <c r="G34" s="3">
        <v>75.2</v>
      </c>
      <c r="H34" s="3">
        <v>51.4</v>
      </c>
      <c r="I34" s="3">
        <v>90.2</v>
      </c>
      <c r="J34" s="2">
        <f t="shared" ref="J34:J65" si="1">G34*30%+H34*30%+I34*40%</f>
        <v>74.06</v>
      </c>
      <c r="K34" s="2" t="s">
        <v>9</v>
      </c>
      <c r="L34" s="1"/>
    </row>
    <row r="35" spans="1:16" ht="15.95" customHeight="1" x14ac:dyDescent="0.15">
      <c r="A35" s="3">
        <v>34</v>
      </c>
      <c r="B35" s="3">
        <v>20190148</v>
      </c>
      <c r="C35" s="3" t="s">
        <v>212</v>
      </c>
      <c r="D35" s="3" t="s">
        <v>58</v>
      </c>
      <c r="E35" s="9">
        <v>37</v>
      </c>
      <c r="F35" s="3" t="s">
        <v>57</v>
      </c>
      <c r="G35" s="3">
        <v>76.599999999999994</v>
      </c>
      <c r="H35" s="3">
        <v>64.599999999999994</v>
      </c>
      <c r="I35" s="3">
        <v>73.599999999999994</v>
      </c>
      <c r="J35" s="2">
        <f t="shared" si="1"/>
        <v>71.8</v>
      </c>
      <c r="K35" s="2" t="s">
        <v>9</v>
      </c>
      <c r="L35" s="1"/>
      <c r="O35" s="5"/>
      <c r="P35" s="5"/>
    </row>
    <row r="36" spans="1:16" ht="15.95" customHeight="1" x14ac:dyDescent="0.15">
      <c r="A36" s="3">
        <v>35</v>
      </c>
      <c r="B36" s="3">
        <v>20190150</v>
      </c>
      <c r="C36" s="3" t="s">
        <v>212</v>
      </c>
      <c r="D36" s="3" t="s">
        <v>59</v>
      </c>
      <c r="E36" s="9">
        <v>37</v>
      </c>
      <c r="F36" s="3" t="s">
        <v>57</v>
      </c>
      <c r="G36" s="3">
        <v>76.8</v>
      </c>
      <c r="H36" s="3">
        <v>58.3</v>
      </c>
      <c r="I36" s="3">
        <v>74.400000000000006</v>
      </c>
      <c r="J36" s="2">
        <f t="shared" si="1"/>
        <v>70.290000000000006</v>
      </c>
      <c r="K36" s="2" t="s">
        <v>9</v>
      </c>
      <c r="L36" s="1"/>
    </row>
    <row r="37" spans="1:16" ht="15.95" customHeight="1" x14ac:dyDescent="0.15">
      <c r="A37" s="3">
        <v>36</v>
      </c>
      <c r="B37" s="3">
        <v>20190149</v>
      </c>
      <c r="C37" s="3" t="s">
        <v>212</v>
      </c>
      <c r="D37" s="3" t="s">
        <v>60</v>
      </c>
      <c r="E37" s="9">
        <v>37</v>
      </c>
      <c r="F37" s="3" t="s">
        <v>57</v>
      </c>
      <c r="G37" s="3">
        <v>81.2</v>
      </c>
      <c r="H37" s="3">
        <v>54.5</v>
      </c>
      <c r="I37" s="3">
        <v>71.400000000000006</v>
      </c>
      <c r="J37" s="2">
        <f t="shared" si="1"/>
        <v>69.27</v>
      </c>
      <c r="K37" s="2" t="s">
        <v>9</v>
      </c>
      <c r="L37" s="1"/>
    </row>
    <row r="38" spans="1:16" ht="15.95" customHeight="1" x14ac:dyDescent="0.15">
      <c r="A38" s="3">
        <v>37</v>
      </c>
      <c r="B38" s="3">
        <v>20190154</v>
      </c>
      <c r="C38" s="3" t="s">
        <v>212</v>
      </c>
      <c r="D38" s="3" t="s">
        <v>61</v>
      </c>
      <c r="E38" s="9">
        <v>38</v>
      </c>
      <c r="F38" s="3" t="s">
        <v>62</v>
      </c>
      <c r="G38" s="3">
        <v>82.2</v>
      </c>
      <c r="H38" s="3">
        <v>66.099999999999994</v>
      </c>
      <c r="I38" s="3">
        <v>89.2</v>
      </c>
      <c r="J38" s="2">
        <f t="shared" si="1"/>
        <v>80.169999999999987</v>
      </c>
      <c r="K38" s="2" t="s">
        <v>9</v>
      </c>
      <c r="L38" s="1"/>
    </row>
    <row r="39" spans="1:16" ht="15.95" customHeight="1" x14ac:dyDescent="0.15">
      <c r="A39" s="3">
        <v>38</v>
      </c>
      <c r="B39" s="3">
        <v>20190153</v>
      </c>
      <c r="C39" s="3" t="s">
        <v>212</v>
      </c>
      <c r="D39" s="3" t="s">
        <v>63</v>
      </c>
      <c r="E39" s="9">
        <v>38</v>
      </c>
      <c r="F39" s="3" t="s">
        <v>62</v>
      </c>
      <c r="G39" s="3">
        <v>79.599999999999994</v>
      </c>
      <c r="H39" s="3">
        <v>71.2</v>
      </c>
      <c r="I39" s="3">
        <v>79.2</v>
      </c>
      <c r="J39" s="2">
        <f t="shared" si="1"/>
        <v>76.92</v>
      </c>
      <c r="K39" s="2" t="s">
        <v>9</v>
      </c>
      <c r="L39" s="1"/>
      <c r="O39" s="5"/>
      <c r="P39" s="5"/>
    </row>
    <row r="40" spans="1:16" ht="15.95" customHeight="1" x14ac:dyDescent="0.15">
      <c r="A40" s="3">
        <v>39</v>
      </c>
      <c r="B40" s="3">
        <v>20190156</v>
      </c>
      <c r="C40" s="3" t="s">
        <v>212</v>
      </c>
      <c r="D40" s="3" t="s">
        <v>64</v>
      </c>
      <c r="E40" s="9">
        <v>39</v>
      </c>
      <c r="F40" s="3" t="s">
        <v>65</v>
      </c>
      <c r="G40" s="3">
        <v>84</v>
      </c>
      <c r="H40" s="3">
        <v>70.400000000000006</v>
      </c>
      <c r="I40" s="3">
        <v>87.8</v>
      </c>
      <c r="J40" s="2">
        <f t="shared" si="1"/>
        <v>81.44</v>
      </c>
      <c r="K40" s="2" t="s">
        <v>9</v>
      </c>
      <c r="L40" s="1"/>
    </row>
    <row r="41" spans="1:16" ht="15.95" customHeight="1" x14ac:dyDescent="0.15">
      <c r="A41" s="3">
        <v>40</v>
      </c>
      <c r="B41" s="3">
        <v>20190159</v>
      </c>
      <c r="C41" s="3" t="s">
        <v>212</v>
      </c>
      <c r="D41" s="3" t="s">
        <v>66</v>
      </c>
      <c r="E41" s="9">
        <v>39</v>
      </c>
      <c r="F41" s="3" t="s">
        <v>65</v>
      </c>
      <c r="G41" s="3">
        <v>78</v>
      </c>
      <c r="H41" s="3">
        <v>61.2</v>
      </c>
      <c r="I41" s="3">
        <v>82</v>
      </c>
      <c r="J41" s="2">
        <f t="shared" si="1"/>
        <v>74.56</v>
      </c>
      <c r="K41" s="2" t="s">
        <v>9</v>
      </c>
      <c r="L41" s="1"/>
    </row>
    <row r="42" spans="1:16" ht="15.95" customHeight="1" x14ac:dyDescent="0.15">
      <c r="A42" s="3">
        <v>41</v>
      </c>
      <c r="B42" s="3">
        <v>20190160</v>
      </c>
      <c r="C42" s="3" t="s">
        <v>212</v>
      </c>
      <c r="D42" s="3" t="s">
        <v>67</v>
      </c>
      <c r="E42" s="9">
        <v>39</v>
      </c>
      <c r="F42" s="3" t="s">
        <v>65</v>
      </c>
      <c r="G42" s="3">
        <v>78.2</v>
      </c>
      <c r="H42" s="3">
        <v>57</v>
      </c>
      <c r="I42" s="3">
        <v>82.4</v>
      </c>
      <c r="J42" s="2">
        <f t="shared" si="1"/>
        <v>73.52000000000001</v>
      </c>
      <c r="K42" s="2" t="s">
        <v>9</v>
      </c>
      <c r="L42" s="1"/>
    </row>
    <row r="43" spans="1:16" ht="15.95" customHeight="1" x14ac:dyDescent="0.15">
      <c r="A43" s="3">
        <v>42</v>
      </c>
      <c r="B43" s="3">
        <v>20190158</v>
      </c>
      <c r="C43" s="3" t="s">
        <v>212</v>
      </c>
      <c r="D43" s="3" t="s">
        <v>68</v>
      </c>
      <c r="E43" s="9">
        <v>39</v>
      </c>
      <c r="F43" s="3" t="s">
        <v>65</v>
      </c>
      <c r="G43" s="3">
        <v>74.599999999999994</v>
      </c>
      <c r="H43" s="3">
        <v>64.900000000000006</v>
      </c>
      <c r="I43" s="3">
        <v>78.599999999999994</v>
      </c>
      <c r="J43" s="2">
        <f t="shared" si="1"/>
        <v>73.289999999999992</v>
      </c>
      <c r="K43" s="2" t="s">
        <v>9</v>
      </c>
      <c r="L43" s="1"/>
    </row>
    <row r="44" spans="1:16" ht="15.95" customHeight="1" x14ac:dyDescent="0.15">
      <c r="A44" s="3">
        <v>43</v>
      </c>
      <c r="B44" s="3">
        <v>20190162</v>
      </c>
      <c r="C44" s="3" t="s">
        <v>212</v>
      </c>
      <c r="D44" s="3" t="s">
        <v>69</v>
      </c>
      <c r="E44" s="9">
        <v>40</v>
      </c>
      <c r="F44" s="3" t="s">
        <v>70</v>
      </c>
      <c r="G44" s="3">
        <v>77.599999999999994</v>
      </c>
      <c r="H44" s="3">
        <v>60.3</v>
      </c>
      <c r="I44" s="3">
        <v>80.599999999999994</v>
      </c>
      <c r="J44" s="2">
        <f t="shared" si="1"/>
        <v>73.61</v>
      </c>
      <c r="K44" s="2" t="s">
        <v>9</v>
      </c>
      <c r="L44" s="1"/>
    </row>
    <row r="45" spans="1:16" ht="15.95" customHeight="1" x14ac:dyDescent="0.15">
      <c r="A45" s="3">
        <v>44</v>
      </c>
      <c r="B45" s="3">
        <v>20190164</v>
      </c>
      <c r="C45" s="3" t="s">
        <v>212</v>
      </c>
      <c r="D45" s="3" t="s">
        <v>71</v>
      </c>
      <c r="E45" s="9">
        <v>40</v>
      </c>
      <c r="F45" s="3" t="s">
        <v>70</v>
      </c>
      <c r="G45" s="3">
        <v>77.400000000000006</v>
      </c>
      <c r="H45" s="3">
        <v>51.7</v>
      </c>
      <c r="I45" s="3">
        <v>84.2</v>
      </c>
      <c r="J45" s="2">
        <f t="shared" si="1"/>
        <v>72.41</v>
      </c>
      <c r="K45" s="2" t="s">
        <v>9</v>
      </c>
      <c r="L45" s="1"/>
    </row>
    <row r="46" spans="1:16" ht="15.95" customHeight="1" x14ac:dyDescent="0.15">
      <c r="A46" s="3">
        <v>45</v>
      </c>
      <c r="B46" s="3">
        <v>20190165</v>
      </c>
      <c r="C46" s="3" t="s">
        <v>212</v>
      </c>
      <c r="D46" s="3" t="s">
        <v>72</v>
      </c>
      <c r="E46" s="9">
        <v>41</v>
      </c>
      <c r="F46" s="3" t="s">
        <v>73</v>
      </c>
      <c r="G46" s="3">
        <v>85.6</v>
      </c>
      <c r="H46" s="3">
        <v>64.3</v>
      </c>
      <c r="I46" s="3">
        <v>85.8</v>
      </c>
      <c r="J46" s="2">
        <f t="shared" si="1"/>
        <v>79.289999999999992</v>
      </c>
      <c r="K46" s="2" t="s">
        <v>9</v>
      </c>
      <c r="L46" s="1"/>
    </row>
    <row r="47" spans="1:16" ht="15.95" customHeight="1" x14ac:dyDescent="0.15">
      <c r="A47" s="3">
        <v>46</v>
      </c>
      <c r="B47" s="3">
        <v>20190167</v>
      </c>
      <c r="C47" s="3" t="s">
        <v>212</v>
      </c>
      <c r="D47" s="3" t="s">
        <v>74</v>
      </c>
      <c r="E47" s="9">
        <v>41</v>
      </c>
      <c r="F47" s="3" t="s">
        <v>73</v>
      </c>
      <c r="G47" s="3">
        <v>80.599999999999994</v>
      </c>
      <c r="H47" s="3">
        <v>64.099999999999994</v>
      </c>
      <c r="I47" s="3">
        <v>81</v>
      </c>
      <c r="J47" s="2">
        <f t="shared" si="1"/>
        <v>75.81</v>
      </c>
      <c r="K47" s="2" t="s">
        <v>9</v>
      </c>
      <c r="L47" s="1"/>
    </row>
    <row r="48" spans="1:16" ht="15.95" customHeight="1" x14ac:dyDescent="0.15">
      <c r="A48" s="3">
        <v>47</v>
      </c>
      <c r="B48" s="3">
        <v>20190169</v>
      </c>
      <c r="C48" s="3" t="s">
        <v>212</v>
      </c>
      <c r="D48" s="3" t="s">
        <v>75</v>
      </c>
      <c r="E48" s="9">
        <v>42</v>
      </c>
      <c r="F48" s="3" t="s">
        <v>76</v>
      </c>
      <c r="G48" s="3">
        <v>89.2</v>
      </c>
      <c r="H48" s="3">
        <v>54.5</v>
      </c>
      <c r="I48" s="3">
        <v>86.6</v>
      </c>
      <c r="J48" s="2">
        <f t="shared" si="1"/>
        <v>77.75</v>
      </c>
      <c r="K48" s="2" t="s">
        <v>9</v>
      </c>
      <c r="L48" s="1"/>
    </row>
    <row r="49" spans="1:20" ht="15.95" customHeight="1" x14ac:dyDescent="0.15">
      <c r="A49" s="3">
        <v>48</v>
      </c>
      <c r="B49" s="3">
        <v>20190168</v>
      </c>
      <c r="C49" s="3" t="s">
        <v>212</v>
      </c>
      <c r="D49" s="3" t="s">
        <v>77</v>
      </c>
      <c r="E49" s="9">
        <v>42</v>
      </c>
      <c r="F49" s="3" t="s">
        <v>76</v>
      </c>
      <c r="G49" s="3">
        <v>79.2</v>
      </c>
      <c r="H49" s="3">
        <v>66.2</v>
      </c>
      <c r="I49" s="3">
        <v>80.2</v>
      </c>
      <c r="J49" s="2">
        <f t="shared" si="1"/>
        <v>75.700000000000017</v>
      </c>
      <c r="K49" s="2" t="s">
        <v>9</v>
      </c>
      <c r="L49" s="1"/>
    </row>
    <row r="50" spans="1:20" ht="15.95" customHeight="1" x14ac:dyDescent="0.15">
      <c r="A50" s="3">
        <v>49</v>
      </c>
      <c r="B50" s="3">
        <v>20190171</v>
      </c>
      <c r="C50" s="3" t="s">
        <v>212</v>
      </c>
      <c r="D50" s="3" t="s">
        <v>78</v>
      </c>
      <c r="E50" s="9">
        <v>43</v>
      </c>
      <c r="F50" s="3" t="s">
        <v>79</v>
      </c>
      <c r="G50" s="3">
        <v>86.2</v>
      </c>
      <c r="H50" s="3">
        <v>69.2</v>
      </c>
      <c r="I50" s="3">
        <v>83.4</v>
      </c>
      <c r="J50" s="2">
        <f t="shared" si="1"/>
        <v>79.980000000000018</v>
      </c>
      <c r="K50" s="2" t="s">
        <v>9</v>
      </c>
      <c r="L50" s="1"/>
    </row>
    <row r="51" spans="1:20" ht="13.5" customHeight="1" x14ac:dyDescent="0.15">
      <c r="A51" s="3">
        <v>50</v>
      </c>
      <c r="B51" s="3">
        <v>20190172</v>
      </c>
      <c r="C51" s="3" t="s">
        <v>212</v>
      </c>
      <c r="D51" s="3" t="s">
        <v>80</v>
      </c>
      <c r="E51" s="9">
        <v>43</v>
      </c>
      <c r="F51" s="3" t="s">
        <v>79</v>
      </c>
      <c r="G51" s="3">
        <v>83.4</v>
      </c>
      <c r="H51" s="3">
        <v>68.2</v>
      </c>
      <c r="I51" s="3">
        <v>83</v>
      </c>
      <c r="J51" s="2">
        <f t="shared" si="1"/>
        <v>78.680000000000007</v>
      </c>
      <c r="K51" s="2" t="s">
        <v>9</v>
      </c>
      <c r="L51" s="1"/>
    </row>
    <row r="52" spans="1:20" ht="15.95" customHeight="1" x14ac:dyDescent="0.15">
      <c r="A52" s="3">
        <v>51</v>
      </c>
      <c r="B52" s="3">
        <v>20190175</v>
      </c>
      <c r="C52" s="3" t="s">
        <v>212</v>
      </c>
      <c r="D52" s="3" t="s">
        <v>81</v>
      </c>
      <c r="E52" s="9">
        <v>44</v>
      </c>
      <c r="F52" s="3" t="s">
        <v>82</v>
      </c>
      <c r="G52" s="3">
        <v>91</v>
      </c>
      <c r="H52" s="3">
        <v>51.7</v>
      </c>
      <c r="I52" s="3">
        <v>88.8</v>
      </c>
      <c r="J52" s="2">
        <f t="shared" si="1"/>
        <v>78.330000000000013</v>
      </c>
      <c r="K52" s="2" t="s">
        <v>9</v>
      </c>
      <c r="L52" s="1"/>
    </row>
    <row r="53" spans="1:20" ht="15.95" customHeight="1" x14ac:dyDescent="0.15">
      <c r="A53" s="3">
        <v>52</v>
      </c>
      <c r="B53" s="3">
        <v>20190174</v>
      </c>
      <c r="C53" s="3" t="s">
        <v>212</v>
      </c>
      <c r="D53" s="3" t="s">
        <v>83</v>
      </c>
      <c r="E53" s="9">
        <v>44</v>
      </c>
      <c r="F53" s="3" t="s">
        <v>82</v>
      </c>
      <c r="G53" s="3">
        <v>78</v>
      </c>
      <c r="H53" s="3">
        <v>69.400000000000006</v>
      </c>
      <c r="I53" s="3">
        <v>79.8</v>
      </c>
      <c r="J53" s="2">
        <f t="shared" si="1"/>
        <v>76.14</v>
      </c>
      <c r="K53" s="2" t="s">
        <v>9</v>
      </c>
      <c r="L53" s="1"/>
    </row>
    <row r="54" spans="1:20" ht="15.95" customHeight="1" x14ac:dyDescent="0.15">
      <c r="A54" s="3">
        <v>53</v>
      </c>
      <c r="B54" s="3">
        <v>20190177</v>
      </c>
      <c r="C54" s="3" t="s">
        <v>212</v>
      </c>
      <c r="D54" s="3" t="s">
        <v>84</v>
      </c>
      <c r="E54" s="9">
        <v>45</v>
      </c>
      <c r="F54" s="3" t="s">
        <v>85</v>
      </c>
      <c r="G54" s="3">
        <v>88.6</v>
      </c>
      <c r="H54" s="3">
        <v>46.8</v>
      </c>
      <c r="I54" s="3">
        <v>87.6</v>
      </c>
      <c r="J54" s="2">
        <f t="shared" si="1"/>
        <v>75.66</v>
      </c>
      <c r="K54" s="2" t="s">
        <v>9</v>
      </c>
      <c r="L54" s="1"/>
    </row>
    <row r="55" spans="1:20" ht="15.95" customHeight="1" x14ac:dyDescent="0.15">
      <c r="A55" s="3">
        <v>54</v>
      </c>
      <c r="B55" s="3">
        <v>20190178</v>
      </c>
      <c r="C55" s="3" t="s">
        <v>212</v>
      </c>
      <c r="D55" s="3" t="s">
        <v>86</v>
      </c>
      <c r="E55" s="9">
        <v>45</v>
      </c>
      <c r="F55" s="3" t="s">
        <v>85</v>
      </c>
      <c r="G55" s="3">
        <v>77.2</v>
      </c>
      <c r="H55" s="3">
        <v>41.1</v>
      </c>
      <c r="I55" s="3">
        <v>78.8</v>
      </c>
      <c r="J55" s="2">
        <f t="shared" si="1"/>
        <v>67.010000000000005</v>
      </c>
      <c r="K55" s="2" t="s">
        <v>9</v>
      </c>
      <c r="L55" s="1"/>
    </row>
    <row r="56" spans="1:20" ht="15.95" customHeight="1" x14ac:dyDescent="0.15">
      <c r="A56" s="3">
        <v>55</v>
      </c>
      <c r="B56" s="3">
        <v>20190180</v>
      </c>
      <c r="C56" s="3" t="s">
        <v>212</v>
      </c>
      <c r="D56" s="3" t="s">
        <v>87</v>
      </c>
      <c r="E56" s="9">
        <v>46</v>
      </c>
      <c r="F56" s="3" t="s">
        <v>88</v>
      </c>
      <c r="G56" s="3">
        <v>72.599999999999994</v>
      </c>
      <c r="H56" s="3">
        <v>66.900000000000006</v>
      </c>
      <c r="I56" s="3">
        <v>90.2</v>
      </c>
      <c r="J56" s="2">
        <f t="shared" si="1"/>
        <v>77.930000000000007</v>
      </c>
      <c r="K56" s="2" t="s">
        <v>9</v>
      </c>
      <c r="L56" s="1"/>
    </row>
    <row r="57" spans="1:20" ht="15.95" customHeight="1" x14ac:dyDescent="0.15">
      <c r="A57" s="3">
        <v>56</v>
      </c>
      <c r="B57" s="3">
        <v>20190181</v>
      </c>
      <c r="C57" s="3" t="s">
        <v>212</v>
      </c>
      <c r="D57" s="3" t="s">
        <v>89</v>
      </c>
      <c r="E57" s="9">
        <v>46</v>
      </c>
      <c r="F57" s="3" t="s">
        <v>88</v>
      </c>
      <c r="G57" s="3">
        <v>75.2</v>
      </c>
      <c r="H57" s="3">
        <v>64</v>
      </c>
      <c r="I57" s="3">
        <v>87.8</v>
      </c>
      <c r="J57" s="2">
        <f t="shared" si="1"/>
        <v>76.88</v>
      </c>
      <c r="K57" s="2" t="s">
        <v>9</v>
      </c>
      <c r="L57" s="1"/>
      <c r="O57" s="5"/>
      <c r="P57" s="5"/>
    </row>
    <row r="58" spans="1:20" ht="15.95" customHeight="1" x14ac:dyDescent="0.15">
      <c r="A58" s="3">
        <v>57</v>
      </c>
      <c r="B58" s="3">
        <v>20190183</v>
      </c>
      <c r="C58" s="3" t="s">
        <v>212</v>
      </c>
      <c r="D58" s="3" t="s">
        <v>90</v>
      </c>
      <c r="E58" s="9">
        <v>47</v>
      </c>
      <c r="F58" s="3" t="s">
        <v>91</v>
      </c>
      <c r="G58" s="3">
        <v>85</v>
      </c>
      <c r="H58" s="3">
        <v>62.9</v>
      </c>
      <c r="I58" s="3">
        <v>87</v>
      </c>
      <c r="J58" s="2">
        <f t="shared" si="1"/>
        <v>79.17</v>
      </c>
      <c r="K58" s="2" t="s">
        <v>9</v>
      </c>
      <c r="L58" s="1"/>
    </row>
    <row r="59" spans="1:20" ht="15.95" customHeight="1" x14ac:dyDescent="0.15">
      <c r="A59" s="3">
        <v>58</v>
      </c>
      <c r="B59" s="3">
        <v>20190184</v>
      </c>
      <c r="C59" s="3" t="s">
        <v>212</v>
      </c>
      <c r="D59" s="3" t="s">
        <v>92</v>
      </c>
      <c r="E59" s="9">
        <v>47</v>
      </c>
      <c r="F59" s="3" t="s">
        <v>91</v>
      </c>
      <c r="G59" s="3">
        <v>80</v>
      </c>
      <c r="H59" s="3">
        <v>66.2</v>
      </c>
      <c r="I59" s="3">
        <v>82.8</v>
      </c>
      <c r="J59" s="2">
        <f t="shared" si="1"/>
        <v>76.97999999999999</v>
      </c>
      <c r="K59" s="2" t="s">
        <v>9</v>
      </c>
      <c r="L59" s="1"/>
      <c r="Q59" s="5"/>
      <c r="R59" s="5"/>
      <c r="S59" s="5"/>
      <c r="T59" s="5"/>
    </row>
    <row r="60" spans="1:20" ht="15.95" customHeight="1" x14ac:dyDescent="0.15">
      <c r="A60" s="3">
        <v>59</v>
      </c>
      <c r="B60" s="3">
        <v>20190188</v>
      </c>
      <c r="C60" s="3" t="s">
        <v>212</v>
      </c>
      <c r="D60" s="3" t="s">
        <v>93</v>
      </c>
      <c r="E60" s="9">
        <v>48</v>
      </c>
      <c r="F60" s="3" t="s">
        <v>94</v>
      </c>
      <c r="G60" s="3">
        <v>88.2</v>
      </c>
      <c r="H60" s="3">
        <v>63.9</v>
      </c>
      <c r="I60" s="3">
        <v>90.6</v>
      </c>
      <c r="J60" s="2">
        <f t="shared" si="1"/>
        <v>81.87</v>
      </c>
      <c r="K60" s="2" t="s">
        <v>9</v>
      </c>
      <c r="L60" s="1"/>
    </row>
    <row r="61" spans="1:20" ht="15.95" customHeight="1" x14ac:dyDescent="0.15">
      <c r="A61" s="3">
        <v>60</v>
      </c>
      <c r="B61" s="3">
        <v>20190186</v>
      </c>
      <c r="C61" s="3" t="s">
        <v>212</v>
      </c>
      <c r="D61" s="3" t="s">
        <v>95</v>
      </c>
      <c r="E61" s="9">
        <v>48</v>
      </c>
      <c r="F61" s="3" t="s">
        <v>94</v>
      </c>
      <c r="G61" s="3">
        <v>80.400000000000006</v>
      </c>
      <c r="H61" s="3">
        <v>75.599999999999994</v>
      </c>
      <c r="I61" s="3">
        <v>83.8</v>
      </c>
      <c r="J61" s="2">
        <f t="shared" si="1"/>
        <v>80.319999999999993</v>
      </c>
      <c r="K61" s="2" t="s">
        <v>9</v>
      </c>
      <c r="L61" s="1"/>
    </row>
    <row r="62" spans="1:20" ht="15.95" customHeight="1" x14ac:dyDescent="0.15">
      <c r="A62" s="3">
        <v>61</v>
      </c>
      <c r="B62" s="3">
        <v>20190190</v>
      </c>
      <c r="C62" s="3" t="s">
        <v>212</v>
      </c>
      <c r="D62" s="3" t="s">
        <v>96</v>
      </c>
      <c r="E62" s="9">
        <v>49</v>
      </c>
      <c r="F62" s="3" t="s">
        <v>97</v>
      </c>
      <c r="G62" s="3">
        <v>81.2</v>
      </c>
      <c r="H62" s="3">
        <v>66</v>
      </c>
      <c r="I62" s="3">
        <v>81</v>
      </c>
      <c r="J62" s="2">
        <f t="shared" si="1"/>
        <v>76.56</v>
      </c>
      <c r="K62" s="2" t="s">
        <v>9</v>
      </c>
      <c r="L62" s="1"/>
      <c r="O62" s="5"/>
      <c r="P62" s="5"/>
    </row>
    <row r="63" spans="1:20" s="5" customFormat="1" ht="15.95" customHeight="1" x14ac:dyDescent="0.15">
      <c r="A63" s="3">
        <v>62</v>
      </c>
      <c r="B63" s="3">
        <v>20190191</v>
      </c>
      <c r="C63" s="3" t="s">
        <v>212</v>
      </c>
      <c r="D63" s="3" t="s">
        <v>98</v>
      </c>
      <c r="E63" s="9">
        <v>49</v>
      </c>
      <c r="F63" s="3" t="s">
        <v>97</v>
      </c>
      <c r="G63" s="3">
        <v>84.6</v>
      </c>
      <c r="H63" s="3">
        <v>61.9</v>
      </c>
      <c r="I63" s="3">
        <v>81</v>
      </c>
      <c r="J63" s="2">
        <f t="shared" si="1"/>
        <v>76.349999999999994</v>
      </c>
      <c r="K63" s="2" t="s">
        <v>9</v>
      </c>
      <c r="L63" s="1"/>
      <c r="M63" s="4"/>
      <c r="N63" s="4"/>
      <c r="O63" s="4"/>
      <c r="P63" s="4"/>
      <c r="Q63" s="4"/>
      <c r="R63" s="4"/>
      <c r="S63" s="4"/>
      <c r="T63" s="4"/>
    </row>
    <row r="64" spans="1:20" ht="15.95" customHeight="1" x14ac:dyDescent="0.15">
      <c r="A64" s="3">
        <v>63</v>
      </c>
      <c r="B64" s="3">
        <v>20190193</v>
      </c>
      <c r="C64" s="3" t="s">
        <v>212</v>
      </c>
      <c r="D64" s="3" t="s">
        <v>99</v>
      </c>
      <c r="E64" s="9">
        <v>50</v>
      </c>
      <c r="F64" s="3" t="s">
        <v>100</v>
      </c>
      <c r="G64" s="3">
        <v>89.6</v>
      </c>
      <c r="H64" s="3">
        <v>47.8</v>
      </c>
      <c r="I64" s="3">
        <v>86.2</v>
      </c>
      <c r="J64" s="2">
        <f t="shared" si="1"/>
        <v>75.7</v>
      </c>
      <c r="K64" s="2" t="s">
        <v>9</v>
      </c>
      <c r="L64" s="1"/>
    </row>
    <row r="65" spans="1:20" ht="15.95" customHeight="1" x14ac:dyDescent="0.15">
      <c r="A65" s="3">
        <v>64</v>
      </c>
      <c r="B65" s="3">
        <v>20190194</v>
      </c>
      <c r="C65" s="3" t="s">
        <v>212</v>
      </c>
      <c r="D65" s="3" t="s">
        <v>38</v>
      </c>
      <c r="E65" s="9">
        <v>50</v>
      </c>
      <c r="F65" s="3" t="s">
        <v>100</v>
      </c>
      <c r="G65" s="3">
        <v>73.599999999999994</v>
      </c>
      <c r="H65" s="3">
        <v>63.3</v>
      </c>
      <c r="I65" s="3">
        <v>80</v>
      </c>
      <c r="J65" s="2">
        <f t="shared" si="1"/>
        <v>73.069999999999993</v>
      </c>
      <c r="K65" s="2" t="s">
        <v>9</v>
      </c>
      <c r="L65" s="1"/>
    </row>
    <row r="66" spans="1:20" ht="15.95" customHeight="1" x14ac:dyDescent="0.15">
      <c r="A66" s="3">
        <v>65</v>
      </c>
      <c r="B66" s="3">
        <v>20190195</v>
      </c>
      <c r="C66" s="3" t="s">
        <v>212</v>
      </c>
      <c r="D66" s="3" t="s">
        <v>101</v>
      </c>
      <c r="E66" s="9">
        <v>51</v>
      </c>
      <c r="F66" s="3" t="s">
        <v>102</v>
      </c>
      <c r="G66" s="3">
        <v>90.2</v>
      </c>
      <c r="H66" s="3">
        <v>61</v>
      </c>
      <c r="I66" s="3">
        <v>87.6</v>
      </c>
      <c r="J66" s="2">
        <f t="shared" ref="J66:J79" si="2">G66*30%+H66*30%+I66*40%</f>
        <v>80.400000000000006</v>
      </c>
      <c r="K66" s="2" t="s">
        <v>9</v>
      </c>
      <c r="L66" s="1"/>
    </row>
    <row r="67" spans="1:20" ht="15.95" customHeight="1" x14ac:dyDescent="0.15">
      <c r="A67" s="3">
        <v>66</v>
      </c>
      <c r="B67" s="3">
        <v>20190196</v>
      </c>
      <c r="C67" s="3" t="s">
        <v>212</v>
      </c>
      <c r="D67" s="3" t="s">
        <v>103</v>
      </c>
      <c r="E67" s="9">
        <v>51</v>
      </c>
      <c r="F67" s="3" t="s">
        <v>102</v>
      </c>
      <c r="G67" s="3">
        <v>77.400000000000006</v>
      </c>
      <c r="H67" s="3">
        <v>68.400000000000006</v>
      </c>
      <c r="I67" s="3">
        <v>80.2</v>
      </c>
      <c r="J67" s="2">
        <f t="shared" si="2"/>
        <v>75.820000000000007</v>
      </c>
      <c r="K67" s="2" t="s">
        <v>9</v>
      </c>
      <c r="L67" s="1"/>
      <c r="O67" s="5"/>
      <c r="P67" s="5"/>
    </row>
    <row r="68" spans="1:20" ht="15.95" customHeight="1" x14ac:dyDescent="0.15">
      <c r="A68" s="3">
        <v>67</v>
      </c>
      <c r="B68" s="3">
        <v>20190198</v>
      </c>
      <c r="C68" s="3" t="s">
        <v>212</v>
      </c>
      <c r="D68" s="3" t="s">
        <v>104</v>
      </c>
      <c r="E68" s="9">
        <v>52</v>
      </c>
      <c r="F68" s="3" t="s">
        <v>105</v>
      </c>
      <c r="G68" s="3">
        <v>89</v>
      </c>
      <c r="H68" s="3">
        <v>62.8</v>
      </c>
      <c r="I68" s="3">
        <v>87</v>
      </c>
      <c r="J68" s="2">
        <f t="shared" si="2"/>
        <v>80.34</v>
      </c>
      <c r="K68" s="2" t="s">
        <v>9</v>
      </c>
      <c r="L68" s="1"/>
      <c r="Q68" s="5"/>
      <c r="R68" s="5"/>
      <c r="S68" s="5"/>
      <c r="T68" s="5"/>
    </row>
    <row r="69" spans="1:20" ht="15.95" customHeight="1" x14ac:dyDescent="0.15">
      <c r="A69" s="3">
        <v>68</v>
      </c>
      <c r="B69" s="3">
        <v>20190199</v>
      </c>
      <c r="C69" s="3" t="s">
        <v>212</v>
      </c>
      <c r="D69" s="3" t="s">
        <v>106</v>
      </c>
      <c r="E69" s="9">
        <v>52</v>
      </c>
      <c r="F69" s="3" t="s">
        <v>105</v>
      </c>
      <c r="G69" s="3">
        <v>77.2</v>
      </c>
      <c r="H69" s="3">
        <v>64.7</v>
      </c>
      <c r="I69" s="3">
        <v>80.599999999999994</v>
      </c>
      <c r="J69" s="2">
        <f t="shared" si="2"/>
        <v>74.81</v>
      </c>
      <c r="K69" s="2" t="s">
        <v>9</v>
      </c>
      <c r="L69" s="1"/>
    </row>
    <row r="70" spans="1:20" ht="15.95" customHeight="1" x14ac:dyDescent="0.15">
      <c r="A70" s="3">
        <v>69</v>
      </c>
      <c r="B70" s="3">
        <v>20190200</v>
      </c>
      <c r="C70" s="3" t="s">
        <v>212</v>
      </c>
      <c r="D70" s="3" t="s">
        <v>107</v>
      </c>
      <c r="E70" s="9">
        <v>53</v>
      </c>
      <c r="F70" s="3" t="s">
        <v>108</v>
      </c>
      <c r="G70" s="3">
        <v>85</v>
      </c>
      <c r="H70" s="3">
        <v>55.5</v>
      </c>
      <c r="I70" s="3">
        <v>84.6</v>
      </c>
      <c r="J70" s="2">
        <f t="shared" si="2"/>
        <v>75.989999999999995</v>
      </c>
      <c r="K70" s="2" t="s">
        <v>9</v>
      </c>
      <c r="L70" s="1"/>
    </row>
    <row r="71" spans="1:20" ht="15.95" customHeight="1" x14ac:dyDescent="0.15">
      <c r="A71" s="3">
        <v>70</v>
      </c>
      <c r="B71" s="3">
        <v>20190202</v>
      </c>
      <c r="C71" s="3" t="s">
        <v>212</v>
      </c>
      <c r="D71" s="3" t="s">
        <v>109</v>
      </c>
      <c r="E71" s="9">
        <v>53</v>
      </c>
      <c r="F71" s="3" t="s">
        <v>108</v>
      </c>
      <c r="G71" s="3">
        <v>84.4</v>
      </c>
      <c r="H71" s="3">
        <v>44.1</v>
      </c>
      <c r="I71" s="3">
        <v>82.4</v>
      </c>
      <c r="J71" s="2">
        <f t="shared" si="2"/>
        <v>71.509999999999991</v>
      </c>
      <c r="K71" s="2" t="s">
        <v>9</v>
      </c>
      <c r="L71" s="1"/>
    </row>
    <row r="72" spans="1:20" ht="15.95" customHeight="1" x14ac:dyDescent="0.15">
      <c r="A72" s="3">
        <v>71</v>
      </c>
      <c r="B72" s="3">
        <v>20190203</v>
      </c>
      <c r="C72" s="3" t="s">
        <v>212</v>
      </c>
      <c r="D72" s="3" t="s">
        <v>110</v>
      </c>
      <c r="E72" s="9">
        <v>54</v>
      </c>
      <c r="F72" s="3" t="s">
        <v>111</v>
      </c>
      <c r="G72" s="3">
        <v>83.2</v>
      </c>
      <c r="H72" s="3">
        <v>74.8</v>
      </c>
      <c r="I72" s="3">
        <v>89.4</v>
      </c>
      <c r="J72" s="2">
        <f t="shared" si="2"/>
        <v>83.16</v>
      </c>
      <c r="K72" s="2" t="s">
        <v>9</v>
      </c>
      <c r="L72" s="1"/>
    </row>
    <row r="73" spans="1:20" ht="15.95" customHeight="1" x14ac:dyDescent="0.15">
      <c r="A73" s="3">
        <v>72</v>
      </c>
      <c r="B73" s="3">
        <v>20190206</v>
      </c>
      <c r="C73" s="3" t="s">
        <v>212</v>
      </c>
      <c r="D73" s="3" t="s">
        <v>112</v>
      </c>
      <c r="E73" s="9">
        <v>54</v>
      </c>
      <c r="F73" s="3" t="s">
        <v>111</v>
      </c>
      <c r="G73" s="3">
        <v>91</v>
      </c>
      <c r="H73" s="3">
        <v>56.7</v>
      </c>
      <c r="I73" s="3">
        <v>89.2</v>
      </c>
      <c r="J73" s="2">
        <f t="shared" si="2"/>
        <v>79.990000000000009</v>
      </c>
      <c r="K73" s="2" t="s">
        <v>9</v>
      </c>
      <c r="L73" s="1"/>
    </row>
    <row r="74" spans="1:20" ht="15.95" customHeight="1" x14ac:dyDescent="0.15">
      <c r="A74" s="3">
        <v>73</v>
      </c>
      <c r="B74" s="3">
        <v>20190204</v>
      </c>
      <c r="C74" s="3" t="s">
        <v>212</v>
      </c>
      <c r="D74" s="3" t="s">
        <v>113</v>
      </c>
      <c r="E74" s="9">
        <v>54</v>
      </c>
      <c r="F74" s="3" t="s">
        <v>111</v>
      </c>
      <c r="G74" s="3">
        <v>78.599999999999994</v>
      </c>
      <c r="H74" s="3">
        <v>72.400000000000006</v>
      </c>
      <c r="I74" s="3">
        <v>81.400000000000006</v>
      </c>
      <c r="J74" s="2">
        <f t="shared" si="2"/>
        <v>77.86</v>
      </c>
      <c r="K74" s="2" t="s">
        <v>9</v>
      </c>
      <c r="L74" s="1"/>
    </row>
    <row r="75" spans="1:20" s="5" customFormat="1" ht="15.95" customHeight="1" x14ac:dyDescent="0.15">
      <c r="A75" s="3">
        <v>74</v>
      </c>
      <c r="B75" s="3">
        <v>20190205</v>
      </c>
      <c r="C75" s="3" t="s">
        <v>212</v>
      </c>
      <c r="D75" s="2" t="s">
        <v>114</v>
      </c>
      <c r="E75" s="9">
        <v>54</v>
      </c>
      <c r="F75" s="6" t="s">
        <v>111</v>
      </c>
      <c r="G75" s="3">
        <v>76.2</v>
      </c>
      <c r="H75" s="3">
        <v>73.5</v>
      </c>
      <c r="I75" s="3">
        <v>79.2</v>
      </c>
      <c r="J75" s="2">
        <f t="shared" si="2"/>
        <v>76.59</v>
      </c>
      <c r="K75" s="2" t="s">
        <v>9</v>
      </c>
      <c r="L75" s="1"/>
      <c r="M75" s="4"/>
      <c r="N75" s="4"/>
      <c r="O75" s="4"/>
      <c r="P75" s="4"/>
      <c r="Q75" s="4"/>
      <c r="R75" s="4"/>
      <c r="S75" s="4"/>
      <c r="T75" s="4"/>
    </row>
    <row r="76" spans="1:20" ht="15.95" customHeight="1" x14ac:dyDescent="0.15">
      <c r="A76" s="3">
        <v>75</v>
      </c>
      <c r="B76" s="3">
        <v>20190210</v>
      </c>
      <c r="C76" s="3" t="s">
        <v>212</v>
      </c>
      <c r="D76" s="3" t="s">
        <v>115</v>
      </c>
      <c r="E76" s="9">
        <v>55</v>
      </c>
      <c r="F76" s="3" t="s">
        <v>116</v>
      </c>
      <c r="G76" s="3">
        <v>83.7</v>
      </c>
      <c r="H76" s="3">
        <v>75.599999999999994</v>
      </c>
      <c r="I76" s="3">
        <v>87.2</v>
      </c>
      <c r="J76" s="2">
        <f t="shared" si="2"/>
        <v>82.669999999999987</v>
      </c>
      <c r="K76" s="2" t="s">
        <v>9</v>
      </c>
      <c r="L76" s="1"/>
    </row>
    <row r="77" spans="1:20" ht="15.95" customHeight="1" x14ac:dyDescent="0.15">
      <c r="A77" s="3">
        <v>76</v>
      </c>
      <c r="B77" s="3">
        <v>20190211</v>
      </c>
      <c r="C77" s="3" t="s">
        <v>212</v>
      </c>
      <c r="D77" s="3" t="s">
        <v>117</v>
      </c>
      <c r="E77" s="9">
        <v>55</v>
      </c>
      <c r="F77" s="3" t="s">
        <v>116</v>
      </c>
      <c r="G77" s="3">
        <v>84.1</v>
      </c>
      <c r="H77" s="3">
        <v>73.8</v>
      </c>
      <c r="I77" s="3">
        <v>83</v>
      </c>
      <c r="J77" s="2">
        <f t="shared" si="2"/>
        <v>80.569999999999993</v>
      </c>
      <c r="K77" s="2" t="s">
        <v>9</v>
      </c>
      <c r="L77" s="1"/>
    </row>
    <row r="78" spans="1:20" ht="15.95" customHeight="1" x14ac:dyDescent="0.15">
      <c r="A78" s="3">
        <v>77</v>
      </c>
      <c r="B78" s="3">
        <v>20190214</v>
      </c>
      <c r="C78" s="3" t="s">
        <v>212</v>
      </c>
      <c r="D78" s="3" t="s">
        <v>118</v>
      </c>
      <c r="E78" s="9">
        <v>56</v>
      </c>
      <c r="F78" s="3" t="s">
        <v>119</v>
      </c>
      <c r="G78" s="3">
        <v>90.2</v>
      </c>
      <c r="H78" s="3">
        <v>54.4</v>
      </c>
      <c r="I78" s="3">
        <v>89.2</v>
      </c>
      <c r="J78" s="2">
        <f t="shared" si="2"/>
        <v>79.06</v>
      </c>
      <c r="K78" s="2" t="s">
        <v>9</v>
      </c>
      <c r="L78" s="1"/>
    </row>
    <row r="79" spans="1:20" ht="15.95" customHeight="1" x14ac:dyDescent="0.15">
      <c r="A79" s="3">
        <v>78</v>
      </c>
      <c r="B79" s="3">
        <v>20190213</v>
      </c>
      <c r="C79" s="3" t="s">
        <v>212</v>
      </c>
      <c r="D79" s="3" t="s">
        <v>120</v>
      </c>
      <c r="E79" s="9">
        <v>56</v>
      </c>
      <c r="F79" s="3" t="s">
        <v>119</v>
      </c>
      <c r="G79" s="3">
        <v>79.599999999999994</v>
      </c>
      <c r="H79" s="3">
        <v>65.400000000000006</v>
      </c>
      <c r="I79" s="3">
        <v>81.599999999999994</v>
      </c>
      <c r="J79" s="2">
        <f t="shared" si="2"/>
        <v>76.14</v>
      </c>
      <c r="K79" s="2" t="s">
        <v>9</v>
      </c>
      <c r="L79" s="1"/>
    </row>
    <row r="80" spans="1:20" ht="15.95" customHeight="1" x14ac:dyDescent="0.15">
      <c r="A80" s="3">
        <v>79</v>
      </c>
      <c r="B80" s="3">
        <v>20190219</v>
      </c>
      <c r="C80" s="3" t="s">
        <v>212</v>
      </c>
      <c r="D80" s="3" t="s">
        <v>121</v>
      </c>
      <c r="E80" s="9">
        <v>59</v>
      </c>
      <c r="F80" s="3" t="s">
        <v>122</v>
      </c>
      <c r="G80" s="3">
        <v>0</v>
      </c>
      <c r="H80" s="3">
        <v>66.5</v>
      </c>
      <c r="I80" s="3">
        <v>91.7</v>
      </c>
      <c r="J80" s="2">
        <f t="shared" ref="J80:J111" si="3">H80*50%+I80*50%</f>
        <v>79.099999999999994</v>
      </c>
      <c r="K80" s="2" t="s">
        <v>9</v>
      </c>
      <c r="L80" s="1"/>
    </row>
    <row r="81" spans="1:20" ht="15.95" customHeight="1" x14ac:dyDescent="0.15">
      <c r="A81" s="3">
        <v>80</v>
      </c>
      <c r="B81" s="3">
        <v>20190216</v>
      </c>
      <c r="C81" s="3" t="s">
        <v>212</v>
      </c>
      <c r="D81" s="3" t="s">
        <v>123</v>
      </c>
      <c r="E81" s="9">
        <v>59</v>
      </c>
      <c r="F81" s="3" t="s">
        <v>122</v>
      </c>
      <c r="G81" s="3">
        <v>0</v>
      </c>
      <c r="H81" s="3">
        <v>70.599999999999994</v>
      </c>
      <c r="I81" s="3">
        <v>81.599999999999994</v>
      </c>
      <c r="J81" s="2">
        <f t="shared" si="3"/>
        <v>76.099999999999994</v>
      </c>
      <c r="K81" s="2" t="s">
        <v>9</v>
      </c>
      <c r="L81" s="1"/>
    </row>
    <row r="82" spans="1:20" s="5" customFormat="1" ht="15.95" customHeight="1" x14ac:dyDescent="0.15">
      <c r="A82" s="3">
        <v>81</v>
      </c>
      <c r="B82" s="3">
        <v>20190225</v>
      </c>
      <c r="C82" s="3" t="s">
        <v>212</v>
      </c>
      <c r="D82" s="3" t="s">
        <v>124</v>
      </c>
      <c r="E82" s="9">
        <v>59</v>
      </c>
      <c r="F82" s="3" t="s">
        <v>122</v>
      </c>
      <c r="G82" s="3">
        <v>0</v>
      </c>
      <c r="H82" s="3">
        <v>62</v>
      </c>
      <c r="I82" s="3">
        <v>89</v>
      </c>
      <c r="J82" s="2">
        <f t="shared" si="3"/>
        <v>75.5</v>
      </c>
      <c r="K82" s="2" t="s">
        <v>9</v>
      </c>
      <c r="L82" s="1"/>
      <c r="M82" s="4"/>
      <c r="N82" s="4"/>
      <c r="O82" s="4"/>
      <c r="P82" s="4"/>
      <c r="Q82" s="4"/>
      <c r="R82" s="4"/>
      <c r="S82" s="4"/>
      <c r="T82" s="4"/>
    </row>
    <row r="83" spans="1:20" ht="15.95" customHeight="1" x14ac:dyDescent="0.15">
      <c r="A83" s="3">
        <v>82</v>
      </c>
      <c r="B83" s="3">
        <v>20190217</v>
      </c>
      <c r="C83" s="3" t="s">
        <v>212</v>
      </c>
      <c r="D83" s="3" t="s">
        <v>125</v>
      </c>
      <c r="E83" s="9">
        <v>59</v>
      </c>
      <c r="F83" s="3" t="s">
        <v>122</v>
      </c>
      <c r="G83" s="3">
        <v>0</v>
      </c>
      <c r="H83" s="3">
        <v>70.2</v>
      </c>
      <c r="I83" s="3">
        <v>78.8</v>
      </c>
      <c r="J83" s="2">
        <f t="shared" si="3"/>
        <v>74.5</v>
      </c>
      <c r="K83" s="2" t="s">
        <v>9</v>
      </c>
      <c r="L83" s="1"/>
    </row>
    <row r="84" spans="1:20" ht="15.95" customHeight="1" x14ac:dyDescent="0.15">
      <c r="A84" s="3">
        <v>83</v>
      </c>
      <c r="B84" s="3">
        <v>20190222</v>
      </c>
      <c r="C84" s="3" t="s">
        <v>212</v>
      </c>
      <c r="D84" s="2" t="s">
        <v>126</v>
      </c>
      <c r="E84" s="9">
        <v>59</v>
      </c>
      <c r="F84" s="6" t="s">
        <v>122</v>
      </c>
      <c r="G84" s="3">
        <v>0</v>
      </c>
      <c r="H84" s="3">
        <v>64.5</v>
      </c>
      <c r="I84" s="3">
        <v>83.8</v>
      </c>
      <c r="J84" s="2">
        <f t="shared" si="3"/>
        <v>74.150000000000006</v>
      </c>
      <c r="K84" s="2" t="s">
        <v>9</v>
      </c>
      <c r="L84" s="1"/>
    </row>
    <row r="85" spans="1:20" ht="15.95" customHeight="1" x14ac:dyDescent="0.15">
      <c r="A85" s="3">
        <v>84</v>
      </c>
      <c r="B85" s="3">
        <v>20190218</v>
      </c>
      <c r="C85" s="3" t="s">
        <v>212</v>
      </c>
      <c r="D85" s="3" t="s">
        <v>127</v>
      </c>
      <c r="E85" s="9">
        <v>59</v>
      </c>
      <c r="F85" s="3" t="s">
        <v>122</v>
      </c>
      <c r="G85" s="3">
        <v>0</v>
      </c>
      <c r="H85" s="3">
        <v>68.900000000000006</v>
      </c>
      <c r="I85" s="3">
        <v>77.8</v>
      </c>
      <c r="J85" s="2">
        <f t="shared" si="3"/>
        <v>73.349999999999994</v>
      </c>
      <c r="K85" s="2" t="s">
        <v>9</v>
      </c>
      <c r="L85" s="1"/>
    </row>
    <row r="86" spans="1:20" ht="15.95" customHeight="1" x14ac:dyDescent="0.15">
      <c r="A86" s="3">
        <v>85</v>
      </c>
      <c r="B86" s="3">
        <v>20190223</v>
      </c>
      <c r="C86" s="3" t="s">
        <v>212</v>
      </c>
      <c r="D86" s="2" t="s">
        <v>128</v>
      </c>
      <c r="E86" s="9">
        <v>59</v>
      </c>
      <c r="F86" s="6" t="s">
        <v>122</v>
      </c>
      <c r="G86" s="3">
        <v>0</v>
      </c>
      <c r="H86" s="3">
        <v>63.3</v>
      </c>
      <c r="I86" s="3">
        <v>82.2</v>
      </c>
      <c r="J86" s="2">
        <f t="shared" si="3"/>
        <v>72.75</v>
      </c>
      <c r="K86" s="2" t="s">
        <v>9</v>
      </c>
      <c r="L86" s="1"/>
    </row>
    <row r="87" spans="1:20" ht="15.95" customHeight="1" x14ac:dyDescent="0.15">
      <c r="A87" s="3">
        <v>86</v>
      </c>
      <c r="B87" s="3">
        <v>20190220</v>
      </c>
      <c r="C87" s="3" t="s">
        <v>212</v>
      </c>
      <c r="D87" s="3" t="s">
        <v>129</v>
      </c>
      <c r="E87" s="9">
        <v>59</v>
      </c>
      <c r="F87" s="3" t="s">
        <v>122</v>
      </c>
      <c r="G87" s="3">
        <v>0</v>
      </c>
      <c r="H87" s="3">
        <v>66</v>
      </c>
      <c r="I87" s="3">
        <v>78.400000000000006</v>
      </c>
      <c r="J87" s="2">
        <f t="shared" si="3"/>
        <v>72.2</v>
      </c>
      <c r="K87" s="2" t="s">
        <v>9</v>
      </c>
      <c r="L87" s="1"/>
    </row>
    <row r="88" spans="1:20" ht="15.95" customHeight="1" x14ac:dyDescent="0.15">
      <c r="A88" s="3">
        <v>87</v>
      </c>
      <c r="B88" s="3">
        <v>20190235</v>
      </c>
      <c r="C88" s="3" t="s">
        <v>212</v>
      </c>
      <c r="D88" s="2" t="s">
        <v>130</v>
      </c>
      <c r="E88" s="9">
        <v>59</v>
      </c>
      <c r="F88" s="6" t="s">
        <v>122</v>
      </c>
      <c r="G88" s="3">
        <v>0</v>
      </c>
      <c r="H88" s="3">
        <v>55.2</v>
      </c>
      <c r="I88" s="3">
        <v>87.2</v>
      </c>
      <c r="J88" s="2">
        <f t="shared" si="3"/>
        <v>71.2</v>
      </c>
      <c r="K88" s="2" t="s">
        <v>9</v>
      </c>
      <c r="L88" s="1"/>
    </row>
    <row r="89" spans="1:20" ht="15.95" customHeight="1" x14ac:dyDescent="0.15">
      <c r="A89" s="3">
        <v>88</v>
      </c>
      <c r="B89" s="3">
        <v>20190228</v>
      </c>
      <c r="C89" s="3" t="s">
        <v>212</v>
      </c>
      <c r="D89" s="3" t="s">
        <v>131</v>
      </c>
      <c r="E89" s="9">
        <v>59</v>
      </c>
      <c r="F89" s="3" t="s">
        <v>122</v>
      </c>
      <c r="G89" s="3">
        <v>0</v>
      </c>
      <c r="H89" s="3">
        <v>59.9</v>
      </c>
      <c r="I89" s="3">
        <v>80.599999999999994</v>
      </c>
      <c r="J89" s="2">
        <f t="shared" si="3"/>
        <v>70.25</v>
      </c>
      <c r="K89" s="2" t="s">
        <v>9</v>
      </c>
      <c r="L89" s="1"/>
      <c r="O89" s="5"/>
      <c r="P89" s="5"/>
    </row>
    <row r="90" spans="1:20" ht="15.95" customHeight="1" x14ac:dyDescent="0.15">
      <c r="A90" s="3">
        <v>89</v>
      </c>
      <c r="B90" s="3">
        <v>20190271</v>
      </c>
      <c r="C90" s="3" t="s">
        <v>212</v>
      </c>
      <c r="D90" s="3" t="s">
        <v>132</v>
      </c>
      <c r="E90" s="9">
        <v>60</v>
      </c>
      <c r="F90" s="3" t="s">
        <v>133</v>
      </c>
      <c r="G90" s="3">
        <v>0</v>
      </c>
      <c r="H90" s="3">
        <v>67.900000000000006</v>
      </c>
      <c r="I90" s="3">
        <v>91</v>
      </c>
      <c r="J90" s="2">
        <f t="shared" si="3"/>
        <v>79.45</v>
      </c>
      <c r="K90" s="2" t="s">
        <v>9</v>
      </c>
      <c r="L90" s="1"/>
    </row>
    <row r="91" spans="1:20" ht="15.95" customHeight="1" x14ac:dyDescent="0.15">
      <c r="A91" s="3">
        <v>90</v>
      </c>
      <c r="B91" s="3">
        <v>20190248</v>
      </c>
      <c r="C91" s="3" t="s">
        <v>212</v>
      </c>
      <c r="D91" s="3" t="s">
        <v>134</v>
      </c>
      <c r="E91" s="9">
        <v>60</v>
      </c>
      <c r="F91" s="3" t="s">
        <v>133</v>
      </c>
      <c r="G91" s="3">
        <v>0</v>
      </c>
      <c r="H91" s="3">
        <v>75.400000000000006</v>
      </c>
      <c r="I91" s="3">
        <v>80.599999999999994</v>
      </c>
      <c r="J91" s="2">
        <f t="shared" si="3"/>
        <v>78</v>
      </c>
      <c r="K91" s="2" t="s">
        <v>9</v>
      </c>
      <c r="L91" s="1"/>
    </row>
    <row r="92" spans="1:20" ht="15.95" customHeight="1" x14ac:dyDescent="0.15">
      <c r="A92" s="3">
        <v>91</v>
      </c>
      <c r="B92" s="3">
        <v>20190256</v>
      </c>
      <c r="C92" s="3" t="s">
        <v>212</v>
      </c>
      <c r="D92" s="3" t="s">
        <v>135</v>
      </c>
      <c r="E92" s="9">
        <v>60</v>
      </c>
      <c r="F92" s="3" t="s">
        <v>133</v>
      </c>
      <c r="G92" s="3">
        <v>0</v>
      </c>
      <c r="H92" s="3">
        <v>71.400000000000006</v>
      </c>
      <c r="I92" s="3">
        <v>84.4</v>
      </c>
      <c r="J92" s="2">
        <f t="shared" si="3"/>
        <v>77.900000000000006</v>
      </c>
      <c r="K92" s="2" t="s">
        <v>9</v>
      </c>
      <c r="L92" s="1"/>
    </row>
    <row r="93" spans="1:20" ht="15.95" customHeight="1" x14ac:dyDescent="0.15">
      <c r="A93" s="3">
        <v>92</v>
      </c>
      <c r="B93" s="3">
        <v>20190267</v>
      </c>
      <c r="C93" s="3" t="s">
        <v>212</v>
      </c>
      <c r="D93" s="3" t="s">
        <v>136</v>
      </c>
      <c r="E93" s="9">
        <v>60</v>
      </c>
      <c r="F93" s="3" t="s">
        <v>133</v>
      </c>
      <c r="G93" s="3">
        <v>0</v>
      </c>
      <c r="H93" s="3">
        <v>68.400000000000006</v>
      </c>
      <c r="I93" s="3">
        <v>87</v>
      </c>
      <c r="J93" s="2">
        <f t="shared" si="3"/>
        <v>77.7</v>
      </c>
      <c r="K93" s="2" t="s">
        <v>9</v>
      </c>
      <c r="L93" s="1"/>
      <c r="O93" s="5"/>
      <c r="P93" s="5"/>
    </row>
    <row r="94" spans="1:20" ht="15.95" customHeight="1" x14ac:dyDescent="0.15">
      <c r="A94" s="3">
        <v>93</v>
      </c>
      <c r="B94" s="3">
        <v>20190273</v>
      </c>
      <c r="C94" s="3" t="s">
        <v>212</v>
      </c>
      <c r="D94" s="3" t="s">
        <v>137</v>
      </c>
      <c r="E94" s="9">
        <v>60</v>
      </c>
      <c r="F94" s="3" t="s">
        <v>133</v>
      </c>
      <c r="G94" s="3">
        <v>0</v>
      </c>
      <c r="H94" s="3">
        <v>67.8</v>
      </c>
      <c r="I94" s="3">
        <v>87.4</v>
      </c>
      <c r="J94" s="2">
        <f t="shared" si="3"/>
        <v>77.599999999999994</v>
      </c>
      <c r="K94" s="2" t="s">
        <v>9</v>
      </c>
      <c r="L94" s="1"/>
    </row>
    <row r="95" spans="1:20" ht="15.95" customHeight="1" x14ac:dyDescent="0.15">
      <c r="A95" s="3">
        <v>94</v>
      </c>
      <c r="B95" s="3">
        <v>20190246</v>
      </c>
      <c r="C95" s="3" t="s">
        <v>212</v>
      </c>
      <c r="D95" s="3" t="s">
        <v>138</v>
      </c>
      <c r="E95" s="9">
        <v>60</v>
      </c>
      <c r="F95" s="3" t="s">
        <v>133</v>
      </c>
      <c r="G95" s="3">
        <v>0</v>
      </c>
      <c r="H95" s="3">
        <v>76.5</v>
      </c>
      <c r="I95" s="3">
        <v>78</v>
      </c>
      <c r="J95" s="2">
        <f t="shared" si="3"/>
        <v>77.25</v>
      </c>
      <c r="K95" s="2" t="s">
        <v>9</v>
      </c>
      <c r="L95" s="1"/>
    </row>
    <row r="96" spans="1:20" s="5" customFormat="1" ht="15.95" customHeight="1" x14ac:dyDescent="0.15">
      <c r="A96" s="3">
        <v>95</v>
      </c>
      <c r="B96" s="3">
        <v>20190255</v>
      </c>
      <c r="C96" s="3" t="s">
        <v>212</v>
      </c>
      <c r="D96" s="3" t="s">
        <v>139</v>
      </c>
      <c r="E96" s="9">
        <v>60</v>
      </c>
      <c r="F96" s="3" t="s">
        <v>133</v>
      </c>
      <c r="G96" s="3">
        <v>0</v>
      </c>
      <c r="H96" s="3">
        <v>71.8</v>
      </c>
      <c r="I96" s="3">
        <v>82.6</v>
      </c>
      <c r="J96" s="2">
        <f t="shared" si="3"/>
        <v>77.199999999999989</v>
      </c>
      <c r="K96" s="2" t="s">
        <v>9</v>
      </c>
      <c r="L96" s="1"/>
      <c r="M96" s="4"/>
      <c r="N96" s="4"/>
      <c r="O96" s="4"/>
      <c r="P96" s="4"/>
      <c r="Q96" s="4"/>
      <c r="R96" s="4"/>
      <c r="S96" s="4"/>
      <c r="T96" s="4"/>
    </row>
    <row r="97" spans="1:20" ht="15.95" customHeight="1" x14ac:dyDescent="0.15">
      <c r="A97" s="3">
        <v>96</v>
      </c>
      <c r="B97" s="3">
        <v>20190249</v>
      </c>
      <c r="C97" s="3" t="s">
        <v>212</v>
      </c>
      <c r="D97" s="3" t="s">
        <v>140</v>
      </c>
      <c r="E97" s="9">
        <v>60</v>
      </c>
      <c r="F97" s="3" t="s">
        <v>133</v>
      </c>
      <c r="G97" s="3">
        <v>0</v>
      </c>
      <c r="H97" s="3">
        <v>75.400000000000006</v>
      </c>
      <c r="I97" s="3">
        <v>78.2</v>
      </c>
      <c r="J97" s="2">
        <f t="shared" si="3"/>
        <v>76.800000000000011</v>
      </c>
      <c r="K97" s="2" t="s">
        <v>9</v>
      </c>
      <c r="L97" s="1"/>
    </row>
    <row r="98" spans="1:20" ht="15.95" customHeight="1" x14ac:dyDescent="0.15">
      <c r="A98" s="3">
        <v>97</v>
      </c>
      <c r="B98" s="3">
        <v>20190250</v>
      </c>
      <c r="C98" s="3" t="s">
        <v>212</v>
      </c>
      <c r="D98" s="3" t="s">
        <v>141</v>
      </c>
      <c r="E98" s="9">
        <v>60</v>
      </c>
      <c r="F98" s="3" t="s">
        <v>133</v>
      </c>
      <c r="G98" s="3">
        <v>0</v>
      </c>
      <c r="H98" s="3">
        <v>74.400000000000006</v>
      </c>
      <c r="I98" s="3">
        <v>79</v>
      </c>
      <c r="J98" s="2">
        <f t="shared" si="3"/>
        <v>76.7</v>
      </c>
      <c r="K98" s="2" t="s">
        <v>9</v>
      </c>
      <c r="L98" s="1"/>
    </row>
    <row r="99" spans="1:20" ht="15.95" customHeight="1" x14ac:dyDescent="0.15">
      <c r="A99" s="3">
        <v>98</v>
      </c>
      <c r="B99" s="3">
        <v>20190260</v>
      </c>
      <c r="C99" s="3" t="s">
        <v>214</v>
      </c>
      <c r="D99" s="3" t="s">
        <v>215</v>
      </c>
      <c r="E99" s="9">
        <v>60</v>
      </c>
      <c r="F99" s="3" t="s">
        <v>133</v>
      </c>
      <c r="G99" s="3">
        <v>0</v>
      </c>
      <c r="H99" s="3">
        <v>70.2</v>
      </c>
      <c r="I99" s="3">
        <v>83</v>
      </c>
      <c r="J99" s="2">
        <f>H99*50%+I99*50%</f>
        <v>76.599999999999994</v>
      </c>
      <c r="K99" s="2" t="s">
        <v>216</v>
      </c>
    </row>
    <row r="100" spans="1:20" ht="15.95" customHeight="1" x14ac:dyDescent="0.15">
      <c r="A100" s="3">
        <v>99</v>
      </c>
      <c r="B100" s="3">
        <v>20190278</v>
      </c>
      <c r="C100" s="3" t="s">
        <v>212</v>
      </c>
      <c r="D100" s="3" t="s">
        <v>142</v>
      </c>
      <c r="E100" s="9">
        <v>61</v>
      </c>
      <c r="F100" s="3" t="s">
        <v>143</v>
      </c>
      <c r="G100" s="3">
        <v>0</v>
      </c>
      <c r="H100" s="3">
        <v>56.5</v>
      </c>
      <c r="I100" s="3">
        <v>82</v>
      </c>
      <c r="J100" s="2">
        <f t="shared" si="3"/>
        <v>69.25</v>
      </c>
      <c r="K100" s="2" t="s">
        <v>9</v>
      </c>
      <c r="L100" s="1"/>
      <c r="Q100" s="5"/>
      <c r="R100" s="5"/>
      <c r="S100" s="5"/>
      <c r="T100" s="5"/>
    </row>
    <row r="101" spans="1:20" ht="15.95" customHeight="1" x14ac:dyDescent="0.15">
      <c r="A101" s="3">
        <v>100</v>
      </c>
      <c r="B101" s="3">
        <v>20190277</v>
      </c>
      <c r="C101" s="3" t="s">
        <v>212</v>
      </c>
      <c r="D101" s="3" t="s">
        <v>144</v>
      </c>
      <c r="E101" s="9">
        <v>61</v>
      </c>
      <c r="F101" s="3" t="s">
        <v>143</v>
      </c>
      <c r="G101" s="3">
        <v>0</v>
      </c>
      <c r="H101" s="3">
        <v>59.8</v>
      </c>
      <c r="I101" s="3">
        <v>75.2</v>
      </c>
      <c r="J101" s="2">
        <f t="shared" si="3"/>
        <v>67.5</v>
      </c>
      <c r="K101" s="2" t="s">
        <v>9</v>
      </c>
      <c r="L101" s="1"/>
      <c r="O101" s="5"/>
      <c r="P101" s="5"/>
    </row>
    <row r="102" spans="1:20" ht="15.95" customHeight="1" x14ac:dyDescent="0.15">
      <c r="A102" s="3">
        <v>101</v>
      </c>
      <c r="B102" s="3">
        <v>20190285</v>
      </c>
      <c r="C102" s="3" t="s">
        <v>212</v>
      </c>
      <c r="D102" s="3" t="s">
        <v>145</v>
      </c>
      <c r="E102" s="9">
        <v>62</v>
      </c>
      <c r="F102" s="3" t="s">
        <v>146</v>
      </c>
      <c r="G102" s="3">
        <v>0</v>
      </c>
      <c r="H102" s="3">
        <v>69.5</v>
      </c>
      <c r="I102" s="3">
        <v>92</v>
      </c>
      <c r="J102" s="2">
        <f t="shared" si="3"/>
        <v>80.75</v>
      </c>
      <c r="K102" s="2" t="s">
        <v>9</v>
      </c>
      <c r="L102" s="1"/>
    </row>
    <row r="103" spans="1:20" ht="15.95" customHeight="1" x14ac:dyDescent="0.15">
      <c r="A103" s="3">
        <v>102</v>
      </c>
      <c r="B103" s="3">
        <v>20190283</v>
      </c>
      <c r="C103" s="3" t="s">
        <v>212</v>
      </c>
      <c r="D103" s="3" t="s">
        <v>147</v>
      </c>
      <c r="E103" s="9">
        <v>62</v>
      </c>
      <c r="F103" s="3" t="s">
        <v>146</v>
      </c>
      <c r="G103" s="3">
        <v>0</v>
      </c>
      <c r="H103" s="3">
        <v>75.3</v>
      </c>
      <c r="I103" s="3">
        <v>80.8</v>
      </c>
      <c r="J103" s="2">
        <f t="shared" si="3"/>
        <v>78.05</v>
      </c>
      <c r="K103" s="2" t="s">
        <v>9</v>
      </c>
      <c r="L103" s="1"/>
    </row>
    <row r="104" spans="1:20" ht="15.95" customHeight="1" x14ac:dyDescent="0.15">
      <c r="A104" s="3">
        <v>103</v>
      </c>
      <c r="B104" s="3">
        <v>20190284</v>
      </c>
      <c r="C104" s="3" t="s">
        <v>212</v>
      </c>
      <c r="D104" s="3" t="s">
        <v>148</v>
      </c>
      <c r="E104" s="9">
        <v>62</v>
      </c>
      <c r="F104" s="3" t="s">
        <v>146</v>
      </c>
      <c r="G104" s="3">
        <v>0</v>
      </c>
      <c r="H104" s="3">
        <v>72.8</v>
      </c>
      <c r="I104" s="3">
        <v>80</v>
      </c>
      <c r="J104" s="2">
        <f t="shared" si="3"/>
        <v>76.400000000000006</v>
      </c>
      <c r="K104" s="2" t="s">
        <v>9</v>
      </c>
      <c r="L104" s="1"/>
    </row>
    <row r="105" spans="1:20" ht="15.95" customHeight="1" x14ac:dyDescent="0.15">
      <c r="A105" s="3">
        <v>104</v>
      </c>
      <c r="B105" s="3">
        <v>20190291</v>
      </c>
      <c r="C105" s="3" t="s">
        <v>212</v>
      </c>
      <c r="D105" s="3" t="s">
        <v>149</v>
      </c>
      <c r="E105" s="9">
        <v>62</v>
      </c>
      <c r="F105" s="3" t="s">
        <v>146</v>
      </c>
      <c r="G105" s="3">
        <v>0</v>
      </c>
      <c r="H105" s="3">
        <v>64.400000000000006</v>
      </c>
      <c r="I105" s="3">
        <v>80.2</v>
      </c>
      <c r="J105" s="2">
        <f t="shared" si="3"/>
        <v>72.300000000000011</v>
      </c>
      <c r="K105" s="2" t="s">
        <v>9</v>
      </c>
      <c r="L105" s="1"/>
      <c r="O105" s="5"/>
      <c r="P105" s="5"/>
    </row>
    <row r="106" spans="1:20" ht="15.95" customHeight="1" x14ac:dyDescent="0.15">
      <c r="A106" s="3">
        <v>105</v>
      </c>
      <c r="B106" s="3">
        <v>20190298</v>
      </c>
      <c r="C106" s="3" t="s">
        <v>212</v>
      </c>
      <c r="D106" s="2" t="s">
        <v>150</v>
      </c>
      <c r="E106" s="9">
        <v>63</v>
      </c>
      <c r="F106" s="6" t="s">
        <v>151</v>
      </c>
      <c r="G106" s="3">
        <v>0</v>
      </c>
      <c r="H106" s="3">
        <v>53.8</v>
      </c>
      <c r="I106" s="3">
        <v>87.6</v>
      </c>
      <c r="J106" s="2">
        <f t="shared" si="3"/>
        <v>70.699999999999989</v>
      </c>
      <c r="K106" s="2" t="s">
        <v>9</v>
      </c>
      <c r="L106" s="1"/>
      <c r="Q106" s="5"/>
      <c r="R106" s="5"/>
      <c r="S106" s="5"/>
      <c r="T106" s="5"/>
    </row>
    <row r="107" spans="1:20" ht="15.95" customHeight="1" x14ac:dyDescent="0.15">
      <c r="A107" s="3">
        <v>106</v>
      </c>
      <c r="B107" s="3">
        <v>20190296</v>
      </c>
      <c r="C107" s="3" t="s">
        <v>212</v>
      </c>
      <c r="D107" s="3" t="s">
        <v>152</v>
      </c>
      <c r="E107" s="9">
        <v>63</v>
      </c>
      <c r="F107" s="3" t="s">
        <v>153</v>
      </c>
      <c r="G107" s="3">
        <v>0</v>
      </c>
      <c r="H107" s="3">
        <v>60.7</v>
      </c>
      <c r="I107" s="3">
        <v>80</v>
      </c>
      <c r="J107" s="2">
        <f t="shared" si="3"/>
        <v>70.349999999999994</v>
      </c>
      <c r="K107" s="2" t="s">
        <v>9</v>
      </c>
      <c r="L107" s="1"/>
    </row>
    <row r="108" spans="1:20" ht="15.95" customHeight="1" x14ac:dyDescent="0.15">
      <c r="A108" s="3">
        <v>107</v>
      </c>
      <c r="B108" s="3">
        <v>20190299</v>
      </c>
      <c r="C108" s="3" t="s">
        <v>212</v>
      </c>
      <c r="D108" s="3" t="s">
        <v>154</v>
      </c>
      <c r="E108" s="9">
        <v>64</v>
      </c>
      <c r="F108" s="3" t="s">
        <v>155</v>
      </c>
      <c r="G108" s="3">
        <v>0</v>
      </c>
      <c r="H108" s="3">
        <v>65</v>
      </c>
      <c r="I108" s="3">
        <v>81.8</v>
      </c>
      <c r="J108" s="2">
        <f t="shared" si="3"/>
        <v>73.400000000000006</v>
      </c>
      <c r="K108" s="2" t="s">
        <v>9</v>
      </c>
      <c r="L108" s="1"/>
    </row>
    <row r="109" spans="1:20" ht="15.95" customHeight="1" x14ac:dyDescent="0.15">
      <c r="A109" s="3">
        <v>108</v>
      </c>
      <c r="B109" s="3">
        <v>20190301</v>
      </c>
      <c r="C109" s="3" t="s">
        <v>212</v>
      </c>
      <c r="D109" s="3" t="s">
        <v>156</v>
      </c>
      <c r="E109" s="9">
        <v>64</v>
      </c>
      <c r="F109" s="3" t="s">
        <v>155</v>
      </c>
      <c r="G109" s="3">
        <v>0</v>
      </c>
      <c r="H109" s="3">
        <v>53.4</v>
      </c>
      <c r="I109" s="3">
        <v>81.400000000000006</v>
      </c>
      <c r="J109" s="2">
        <f t="shared" si="3"/>
        <v>67.400000000000006</v>
      </c>
      <c r="K109" s="2" t="s">
        <v>9</v>
      </c>
      <c r="L109" s="1"/>
    </row>
    <row r="110" spans="1:20" ht="15.95" customHeight="1" x14ac:dyDescent="0.15">
      <c r="A110" s="3">
        <v>109</v>
      </c>
      <c r="B110" s="3">
        <v>20190303</v>
      </c>
      <c r="C110" s="3" t="s">
        <v>212</v>
      </c>
      <c r="D110" s="3" t="s">
        <v>157</v>
      </c>
      <c r="E110" s="9">
        <v>65</v>
      </c>
      <c r="F110" s="3" t="s">
        <v>158</v>
      </c>
      <c r="G110" s="3">
        <v>0</v>
      </c>
      <c r="H110" s="3">
        <v>61.8</v>
      </c>
      <c r="I110" s="3">
        <v>77.599999999999994</v>
      </c>
      <c r="J110" s="2">
        <f t="shared" si="3"/>
        <v>69.699999999999989</v>
      </c>
      <c r="K110" s="2" t="s">
        <v>9</v>
      </c>
      <c r="L110" s="1"/>
    </row>
    <row r="111" spans="1:20" ht="15.95" customHeight="1" x14ac:dyDescent="0.15">
      <c r="A111" s="3">
        <v>110</v>
      </c>
      <c r="B111" s="3">
        <v>20190305</v>
      </c>
      <c r="C111" s="3" t="s">
        <v>212</v>
      </c>
      <c r="D111" s="3" t="s">
        <v>159</v>
      </c>
      <c r="E111" s="9">
        <v>65</v>
      </c>
      <c r="F111" s="3" t="s">
        <v>158</v>
      </c>
      <c r="G111" s="3">
        <v>0</v>
      </c>
      <c r="H111" s="3">
        <v>51.9</v>
      </c>
      <c r="I111" s="3">
        <v>85.6</v>
      </c>
      <c r="J111" s="2">
        <f t="shared" si="3"/>
        <v>68.75</v>
      </c>
      <c r="K111" s="2" t="s">
        <v>9</v>
      </c>
      <c r="L111" s="1"/>
    </row>
    <row r="112" spans="1:20" ht="15.95" customHeight="1" x14ac:dyDescent="0.15">
      <c r="A112" s="3">
        <v>111</v>
      </c>
      <c r="B112" s="3">
        <v>20190307</v>
      </c>
      <c r="C112" s="3" t="s">
        <v>212</v>
      </c>
      <c r="D112" s="3" t="s">
        <v>160</v>
      </c>
      <c r="E112" s="9">
        <v>66</v>
      </c>
      <c r="F112" s="3" t="s">
        <v>161</v>
      </c>
      <c r="G112" s="3">
        <v>0</v>
      </c>
      <c r="H112" s="3">
        <v>53.6</v>
      </c>
      <c r="I112" s="3">
        <v>81.2</v>
      </c>
      <c r="J112" s="2">
        <f t="shared" ref="J112:J143" si="4">H112*50%+I112*50%</f>
        <v>67.400000000000006</v>
      </c>
      <c r="K112" s="2" t="s">
        <v>9</v>
      </c>
      <c r="L112" s="1"/>
    </row>
    <row r="113" spans="1:20" ht="15.95" customHeight="1" x14ac:dyDescent="0.15">
      <c r="A113" s="3">
        <v>112</v>
      </c>
      <c r="B113" s="3">
        <v>20190308</v>
      </c>
      <c r="C113" s="3" t="s">
        <v>212</v>
      </c>
      <c r="D113" s="3" t="s">
        <v>162</v>
      </c>
      <c r="E113" s="9">
        <v>67</v>
      </c>
      <c r="F113" s="3" t="s">
        <v>163</v>
      </c>
      <c r="G113" s="3">
        <v>0</v>
      </c>
      <c r="H113" s="3">
        <v>72.599999999999994</v>
      </c>
      <c r="I113" s="3">
        <v>80.2</v>
      </c>
      <c r="J113" s="2">
        <f t="shared" si="4"/>
        <v>76.400000000000006</v>
      </c>
      <c r="K113" s="2" t="s">
        <v>9</v>
      </c>
      <c r="L113" s="1"/>
    </row>
    <row r="114" spans="1:20" ht="15.95" customHeight="1" x14ac:dyDescent="0.15">
      <c r="A114" s="3">
        <v>113</v>
      </c>
      <c r="B114" s="3">
        <v>20190309</v>
      </c>
      <c r="C114" s="3" t="s">
        <v>212</v>
      </c>
      <c r="D114" s="3" t="s">
        <v>164</v>
      </c>
      <c r="E114" s="9">
        <v>67</v>
      </c>
      <c r="F114" s="3" t="s">
        <v>163</v>
      </c>
      <c r="G114" s="3">
        <v>0</v>
      </c>
      <c r="H114" s="3">
        <v>66.900000000000006</v>
      </c>
      <c r="I114" s="3">
        <v>82</v>
      </c>
      <c r="J114" s="2">
        <f t="shared" si="4"/>
        <v>74.45</v>
      </c>
      <c r="K114" s="2" t="s">
        <v>9</v>
      </c>
      <c r="L114" s="1"/>
      <c r="Q114" s="5"/>
      <c r="R114" s="5"/>
      <c r="S114" s="5"/>
      <c r="T114" s="5"/>
    </row>
    <row r="115" spans="1:20" ht="15.95" customHeight="1" x14ac:dyDescent="0.15">
      <c r="A115" s="3">
        <v>114</v>
      </c>
      <c r="B115" s="3">
        <v>20190312</v>
      </c>
      <c r="C115" s="3" t="s">
        <v>212</v>
      </c>
      <c r="D115" s="3" t="s">
        <v>165</v>
      </c>
      <c r="E115" s="9">
        <v>68</v>
      </c>
      <c r="F115" s="3" t="s">
        <v>166</v>
      </c>
      <c r="G115" s="3">
        <v>0</v>
      </c>
      <c r="H115" s="3">
        <v>63.9</v>
      </c>
      <c r="I115" s="3">
        <v>77</v>
      </c>
      <c r="J115" s="2">
        <f t="shared" si="4"/>
        <v>70.45</v>
      </c>
      <c r="K115" s="2" t="s">
        <v>9</v>
      </c>
      <c r="L115" s="1"/>
    </row>
    <row r="116" spans="1:20" ht="15.95" customHeight="1" x14ac:dyDescent="0.15">
      <c r="A116" s="3">
        <v>115</v>
      </c>
      <c r="B116" s="3">
        <v>20190314</v>
      </c>
      <c r="C116" s="3" t="s">
        <v>212</v>
      </c>
      <c r="D116" s="3" t="s">
        <v>167</v>
      </c>
      <c r="E116" s="9">
        <v>68</v>
      </c>
      <c r="F116" s="3" t="s">
        <v>166</v>
      </c>
      <c r="G116" s="3">
        <v>0</v>
      </c>
      <c r="H116" s="3">
        <v>54.4</v>
      </c>
      <c r="I116" s="3">
        <v>83.4</v>
      </c>
      <c r="J116" s="2">
        <f t="shared" si="4"/>
        <v>68.900000000000006</v>
      </c>
      <c r="K116" s="2" t="s">
        <v>9</v>
      </c>
      <c r="L116" s="1"/>
    </row>
    <row r="117" spans="1:20" ht="15.95" customHeight="1" x14ac:dyDescent="0.15">
      <c r="A117" s="3">
        <v>116</v>
      </c>
      <c r="B117" s="3">
        <v>20190316</v>
      </c>
      <c r="C117" s="3" t="s">
        <v>212</v>
      </c>
      <c r="D117" s="3" t="s">
        <v>168</v>
      </c>
      <c r="E117" s="9">
        <v>69</v>
      </c>
      <c r="F117" s="3" t="s">
        <v>169</v>
      </c>
      <c r="G117" s="3">
        <v>0</v>
      </c>
      <c r="H117" s="3">
        <v>75.900000000000006</v>
      </c>
      <c r="I117" s="3">
        <v>80.8</v>
      </c>
      <c r="J117" s="2">
        <f t="shared" si="4"/>
        <v>78.349999999999994</v>
      </c>
      <c r="K117" s="2" t="s">
        <v>9</v>
      </c>
      <c r="L117" s="1"/>
    </row>
    <row r="118" spans="1:20" ht="15.95" customHeight="1" x14ac:dyDescent="0.15">
      <c r="A118" s="3">
        <v>117</v>
      </c>
      <c r="B118" s="3">
        <v>20190324</v>
      </c>
      <c r="C118" s="3" t="s">
        <v>212</v>
      </c>
      <c r="D118" s="3" t="s">
        <v>170</v>
      </c>
      <c r="E118" s="9">
        <v>69</v>
      </c>
      <c r="F118" s="3" t="s">
        <v>169</v>
      </c>
      <c r="G118" s="3">
        <v>0</v>
      </c>
      <c r="H118" s="3">
        <v>62.9</v>
      </c>
      <c r="I118" s="3">
        <v>89.4</v>
      </c>
      <c r="J118" s="2">
        <f t="shared" si="4"/>
        <v>76.150000000000006</v>
      </c>
      <c r="K118" s="2" t="s">
        <v>9</v>
      </c>
      <c r="L118" s="1"/>
      <c r="O118" s="5"/>
      <c r="P118" s="5"/>
    </row>
    <row r="119" spans="1:20" ht="15.95" customHeight="1" x14ac:dyDescent="0.15">
      <c r="A119" s="3">
        <v>118</v>
      </c>
      <c r="B119" s="3">
        <v>20190329</v>
      </c>
      <c r="C119" s="3" t="s">
        <v>212</v>
      </c>
      <c r="D119" s="3" t="s">
        <v>171</v>
      </c>
      <c r="E119" s="9">
        <v>69</v>
      </c>
      <c r="F119" s="3" t="s">
        <v>169</v>
      </c>
      <c r="G119" s="3">
        <v>0</v>
      </c>
      <c r="H119" s="3">
        <v>60</v>
      </c>
      <c r="I119" s="3">
        <v>91.6</v>
      </c>
      <c r="J119" s="2">
        <f t="shared" si="4"/>
        <v>75.8</v>
      </c>
      <c r="K119" s="2" t="s">
        <v>9</v>
      </c>
      <c r="L119" s="1"/>
      <c r="O119" s="5"/>
      <c r="P119" s="5"/>
    </row>
    <row r="120" spans="1:20" ht="15.95" customHeight="1" x14ac:dyDescent="0.15">
      <c r="A120" s="3">
        <v>119</v>
      </c>
      <c r="B120" s="3">
        <v>20190319</v>
      </c>
      <c r="C120" s="3" t="s">
        <v>212</v>
      </c>
      <c r="D120" s="3" t="s">
        <v>172</v>
      </c>
      <c r="E120" s="9">
        <v>69</v>
      </c>
      <c r="F120" s="3" t="s">
        <v>169</v>
      </c>
      <c r="G120" s="3">
        <v>0</v>
      </c>
      <c r="H120" s="3">
        <v>69.8</v>
      </c>
      <c r="I120" s="3">
        <v>78.8</v>
      </c>
      <c r="J120" s="2">
        <f t="shared" si="4"/>
        <v>74.3</v>
      </c>
      <c r="K120" s="2" t="s">
        <v>9</v>
      </c>
      <c r="L120" s="1"/>
    </row>
    <row r="121" spans="1:20" ht="15.95" customHeight="1" x14ac:dyDescent="0.15">
      <c r="A121" s="3">
        <v>120</v>
      </c>
      <c r="B121" s="3">
        <v>20190317</v>
      </c>
      <c r="C121" s="3" t="s">
        <v>212</v>
      </c>
      <c r="D121" s="3" t="s">
        <v>173</v>
      </c>
      <c r="E121" s="9">
        <v>69</v>
      </c>
      <c r="F121" s="3" t="s">
        <v>169</v>
      </c>
      <c r="G121" s="3">
        <v>0</v>
      </c>
      <c r="H121" s="3">
        <v>70.2</v>
      </c>
      <c r="I121" s="3">
        <v>77.8</v>
      </c>
      <c r="J121" s="2">
        <f t="shared" si="4"/>
        <v>74</v>
      </c>
      <c r="K121" s="2" t="s">
        <v>9</v>
      </c>
      <c r="L121" s="1"/>
    </row>
    <row r="122" spans="1:20" ht="15.95" customHeight="1" x14ac:dyDescent="0.15">
      <c r="A122" s="3">
        <v>121</v>
      </c>
      <c r="B122" s="3">
        <v>20190321</v>
      </c>
      <c r="C122" s="3" t="s">
        <v>212</v>
      </c>
      <c r="D122" s="3" t="s">
        <v>174</v>
      </c>
      <c r="E122" s="9">
        <v>69</v>
      </c>
      <c r="F122" s="3" t="s">
        <v>169</v>
      </c>
      <c r="G122" s="3">
        <v>0</v>
      </c>
      <c r="H122" s="3">
        <v>67.5</v>
      </c>
      <c r="I122" s="3">
        <v>79</v>
      </c>
      <c r="J122" s="2">
        <f t="shared" si="4"/>
        <v>73.25</v>
      </c>
      <c r="K122" s="2" t="s">
        <v>9</v>
      </c>
      <c r="L122" s="1"/>
      <c r="Q122" s="5"/>
      <c r="R122" s="5"/>
      <c r="S122" s="5"/>
      <c r="T122" s="5"/>
    </row>
    <row r="123" spans="1:20" ht="15.95" customHeight="1" x14ac:dyDescent="0.15">
      <c r="A123" s="3">
        <v>122</v>
      </c>
      <c r="B123" s="3">
        <v>20190318</v>
      </c>
      <c r="C123" s="3" t="s">
        <v>212</v>
      </c>
      <c r="D123" s="2" t="s">
        <v>175</v>
      </c>
      <c r="E123" s="9">
        <v>69</v>
      </c>
      <c r="F123" s="6" t="s">
        <v>169</v>
      </c>
      <c r="G123" s="3">
        <v>0</v>
      </c>
      <c r="H123" s="3">
        <v>70.099999999999994</v>
      </c>
      <c r="I123" s="3">
        <v>75</v>
      </c>
      <c r="J123" s="2">
        <f t="shared" si="4"/>
        <v>72.55</v>
      </c>
      <c r="K123" s="2" t="s">
        <v>9</v>
      </c>
      <c r="L123" s="1"/>
    </row>
    <row r="124" spans="1:20" ht="15.95" customHeight="1" x14ac:dyDescent="0.15">
      <c r="A124" s="3">
        <v>123</v>
      </c>
      <c r="B124" s="3">
        <v>20190323</v>
      </c>
      <c r="C124" s="3" t="s">
        <v>212</v>
      </c>
      <c r="D124" s="3" t="s">
        <v>176</v>
      </c>
      <c r="E124" s="9">
        <v>69</v>
      </c>
      <c r="F124" s="3" t="s">
        <v>169</v>
      </c>
      <c r="G124" s="3">
        <v>0</v>
      </c>
      <c r="H124" s="3">
        <v>63.7</v>
      </c>
      <c r="I124" s="3">
        <v>79.2</v>
      </c>
      <c r="J124" s="2">
        <f t="shared" si="4"/>
        <v>71.45</v>
      </c>
      <c r="K124" s="2" t="s">
        <v>9</v>
      </c>
      <c r="L124" s="1"/>
    </row>
    <row r="125" spans="1:20" ht="15.95" customHeight="1" x14ac:dyDescent="0.15">
      <c r="A125" s="3">
        <v>124</v>
      </c>
      <c r="B125" s="3">
        <v>20190340</v>
      </c>
      <c r="C125" s="3" t="s">
        <v>212</v>
      </c>
      <c r="D125" s="3" t="s">
        <v>177</v>
      </c>
      <c r="E125" s="9">
        <v>70</v>
      </c>
      <c r="F125" s="3" t="s">
        <v>178</v>
      </c>
      <c r="G125" s="3">
        <v>0</v>
      </c>
      <c r="H125" s="3">
        <v>66.7</v>
      </c>
      <c r="I125" s="3">
        <v>83.4</v>
      </c>
      <c r="J125" s="2">
        <f t="shared" si="4"/>
        <v>75.050000000000011</v>
      </c>
      <c r="K125" s="2" t="s">
        <v>9</v>
      </c>
      <c r="L125" s="1"/>
    </row>
    <row r="126" spans="1:20" ht="15.95" customHeight="1" x14ac:dyDescent="0.15">
      <c r="A126" s="3">
        <v>125</v>
      </c>
      <c r="B126" s="3">
        <v>20190341</v>
      </c>
      <c r="C126" s="3" t="s">
        <v>212</v>
      </c>
      <c r="D126" s="3" t="s">
        <v>179</v>
      </c>
      <c r="E126" s="9">
        <v>70</v>
      </c>
      <c r="F126" s="3" t="s">
        <v>178</v>
      </c>
      <c r="G126" s="3">
        <v>0</v>
      </c>
      <c r="H126" s="3">
        <v>58.4</v>
      </c>
      <c r="I126" s="3">
        <v>82.6</v>
      </c>
      <c r="J126" s="2">
        <f t="shared" si="4"/>
        <v>70.5</v>
      </c>
      <c r="K126" s="2" t="s">
        <v>9</v>
      </c>
      <c r="L126" s="1"/>
    </row>
    <row r="127" spans="1:20" ht="15.95" customHeight="1" x14ac:dyDescent="0.15">
      <c r="A127" s="3">
        <v>126</v>
      </c>
      <c r="B127" s="3">
        <v>20190344</v>
      </c>
      <c r="C127" s="3" t="s">
        <v>212</v>
      </c>
      <c r="D127" s="2" t="s">
        <v>180</v>
      </c>
      <c r="E127" s="9">
        <v>73</v>
      </c>
      <c r="F127" s="6" t="s">
        <v>181</v>
      </c>
      <c r="G127" s="3">
        <v>0</v>
      </c>
      <c r="H127" s="3">
        <v>59.9</v>
      </c>
      <c r="I127" s="3">
        <v>87</v>
      </c>
      <c r="J127" s="2">
        <f t="shared" si="4"/>
        <v>73.45</v>
      </c>
      <c r="K127" s="2" t="s">
        <v>9</v>
      </c>
      <c r="L127" s="1"/>
    </row>
    <row r="128" spans="1:20" ht="15.95" customHeight="1" x14ac:dyDescent="0.15">
      <c r="A128" s="3">
        <v>127</v>
      </c>
      <c r="B128" s="3">
        <v>20190348</v>
      </c>
      <c r="C128" s="3" t="s">
        <v>212</v>
      </c>
      <c r="D128" s="3" t="s">
        <v>182</v>
      </c>
      <c r="E128" s="9">
        <v>73</v>
      </c>
      <c r="F128" s="3" t="s">
        <v>181</v>
      </c>
      <c r="G128" s="3">
        <v>0</v>
      </c>
      <c r="H128" s="3">
        <v>55.3</v>
      </c>
      <c r="I128" s="3">
        <v>86.5</v>
      </c>
      <c r="J128" s="2">
        <f t="shared" si="4"/>
        <v>70.900000000000006</v>
      </c>
      <c r="K128" s="2" t="s">
        <v>9</v>
      </c>
      <c r="L128" s="1"/>
    </row>
    <row r="129" spans="1:16" ht="15.95" customHeight="1" x14ac:dyDescent="0.15">
      <c r="A129" s="3">
        <v>128</v>
      </c>
      <c r="B129" s="3">
        <v>20190350</v>
      </c>
      <c r="C129" s="3" t="s">
        <v>212</v>
      </c>
      <c r="D129" s="3" t="s">
        <v>183</v>
      </c>
      <c r="E129" s="9">
        <v>74</v>
      </c>
      <c r="F129" s="3" t="s">
        <v>184</v>
      </c>
      <c r="G129" s="3">
        <v>0</v>
      </c>
      <c r="H129" s="3">
        <v>77.8</v>
      </c>
      <c r="I129" s="3">
        <v>82.1</v>
      </c>
      <c r="J129" s="2">
        <f t="shared" si="4"/>
        <v>79.949999999999989</v>
      </c>
      <c r="K129" s="2" t="s">
        <v>9</v>
      </c>
      <c r="L129" s="1"/>
    </row>
    <row r="130" spans="1:16" ht="15.95" customHeight="1" x14ac:dyDescent="0.15">
      <c r="A130" s="3">
        <v>129</v>
      </c>
      <c r="B130" s="3">
        <v>20190351</v>
      </c>
      <c r="C130" s="3" t="s">
        <v>212</v>
      </c>
      <c r="D130" s="3" t="s">
        <v>185</v>
      </c>
      <c r="E130" s="9">
        <v>74</v>
      </c>
      <c r="F130" s="3" t="s">
        <v>184</v>
      </c>
      <c r="G130" s="3">
        <v>0</v>
      </c>
      <c r="H130" s="3">
        <v>72.099999999999994</v>
      </c>
      <c r="I130" s="3">
        <v>81.2</v>
      </c>
      <c r="J130" s="2">
        <f t="shared" si="4"/>
        <v>76.650000000000006</v>
      </c>
      <c r="K130" s="2" t="s">
        <v>9</v>
      </c>
      <c r="L130" s="1"/>
    </row>
    <row r="131" spans="1:16" ht="15.95" customHeight="1" x14ac:dyDescent="0.15">
      <c r="A131" s="3">
        <v>130</v>
      </c>
      <c r="B131" s="3">
        <v>20190357</v>
      </c>
      <c r="C131" s="3" t="s">
        <v>212</v>
      </c>
      <c r="D131" s="3" t="s">
        <v>186</v>
      </c>
      <c r="E131" s="9">
        <v>75</v>
      </c>
      <c r="F131" s="3" t="s">
        <v>187</v>
      </c>
      <c r="G131" s="3">
        <v>0</v>
      </c>
      <c r="H131" s="3">
        <v>71.5</v>
      </c>
      <c r="I131" s="3">
        <v>90.4</v>
      </c>
      <c r="J131" s="2">
        <f t="shared" si="4"/>
        <v>80.95</v>
      </c>
      <c r="K131" s="2" t="s">
        <v>9</v>
      </c>
      <c r="L131" s="1"/>
      <c r="O131" s="5"/>
      <c r="P131" s="5"/>
    </row>
    <row r="132" spans="1:16" ht="15.95" customHeight="1" x14ac:dyDescent="0.15">
      <c r="A132" s="3">
        <v>131</v>
      </c>
      <c r="B132" s="3">
        <v>20190356</v>
      </c>
      <c r="C132" s="3" t="s">
        <v>212</v>
      </c>
      <c r="D132" s="3" t="s">
        <v>188</v>
      </c>
      <c r="E132" s="9">
        <v>75</v>
      </c>
      <c r="F132" s="3" t="s">
        <v>187</v>
      </c>
      <c r="G132" s="3">
        <v>0</v>
      </c>
      <c r="H132" s="3">
        <v>73.7</v>
      </c>
      <c r="I132" s="3">
        <v>83.5</v>
      </c>
      <c r="J132" s="2">
        <f t="shared" si="4"/>
        <v>78.599999999999994</v>
      </c>
      <c r="K132" s="2" t="s">
        <v>9</v>
      </c>
      <c r="L132" s="1"/>
    </row>
    <row r="133" spans="1:16" ht="15.95" customHeight="1" x14ac:dyDescent="0.15">
      <c r="A133" s="3">
        <v>132</v>
      </c>
      <c r="B133" s="3">
        <v>20190365</v>
      </c>
      <c r="C133" s="3" t="s">
        <v>212</v>
      </c>
      <c r="D133" s="3" t="s">
        <v>189</v>
      </c>
      <c r="E133" s="9">
        <v>76</v>
      </c>
      <c r="F133" s="3" t="s">
        <v>190</v>
      </c>
      <c r="G133" s="3">
        <v>0</v>
      </c>
      <c r="H133" s="3">
        <v>68.900000000000006</v>
      </c>
      <c r="I133" s="3">
        <v>88</v>
      </c>
      <c r="J133" s="2">
        <f t="shared" si="4"/>
        <v>78.45</v>
      </c>
      <c r="K133" s="2" t="s">
        <v>9</v>
      </c>
      <c r="L133" s="1"/>
    </row>
    <row r="134" spans="1:16" ht="15.95" customHeight="1" x14ac:dyDescent="0.15">
      <c r="A134" s="3">
        <v>133</v>
      </c>
      <c r="B134" s="3">
        <v>20190362</v>
      </c>
      <c r="C134" s="3" t="s">
        <v>212</v>
      </c>
      <c r="D134" s="3" t="s">
        <v>191</v>
      </c>
      <c r="E134" s="9">
        <v>76</v>
      </c>
      <c r="F134" s="3" t="s">
        <v>190</v>
      </c>
      <c r="G134" s="3">
        <v>0</v>
      </c>
      <c r="H134" s="3">
        <v>72.400000000000006</v>
      </c>
      <c r="I134" s="3">
        <v>82</v>
      </c>
      <c r="J134" s="2">
        <f t="shared" si="4"/>
        <v>77.2</v>
      </c>
      <c r="K134" s="2" t="s">
        <v>9</v>
      </c>
      <c r="L134" s="1"/>
    </row>
    <row r="135" spans="1:16" ht="15.95" customHeight="1" x14ac:dyDescent="0.15">
      <c r="A135" s="3">
        <v>134</v>
      </c>
      <c r="B135" s="3">
        <v>20190370</v>
      </c>
      <c r="C135" s="3" t="s">
        <v>212</v>
      </c>
      <c r="D135" s="3" t="s">
        <v>192</v>
      </c>
      <c r="E135" s="9">
        <v>77</v>
      </c>
      <c r="F135" s="3" t="s">
        <v>193</v>
      </c>
      <c r="G135" s="3">
        <v>0</v>
      </c>
      <c r="H135" s="3">
        <v>72.900000000000006</v>
      </c>
      <c r="I135" s="3">
        <v>84.4</v>
      </c>
      <c r="J135" s="2">
        <f t="shared" si="4"/>
        <v>78.650000000000006</v>
      </c>
      <c r="K135" s="2" t="s">
        <v>9</v>
      </c>
      <c r="L135" s="1"/>
    </row>
    <row r="136" spans="1:16" ht="15.95" customHeight="1" x14ac:dyDescent="0.15">
      <c r="A136" s="3">
        <v>135</v>
      </c>
      <c r="B136" s="3">
        <v>20190368</v>
      </c>
      <c r="C136" s="3" t="s">
        <v>212</v>
      </c>
      <c r="D136" s="3" t="s">
        <v>194</v>
      </c>
      <c r="E136" s="9">
        <v>77</v>
      </c>
      <c r="F136" s="3" t="s">
        <v>193</v>
      </c>
      <c r="G136" s="3">
        <v>0</v>
      </c>
      <c r="H136" s="3">
        <v>74.2</v>
      </c>
      <c r="I136" s="3">
        <v>81</v>
      </c>
      <c r="J136" s="2">
        <f t="shared" si="4"/>
        <v>77.599999999999994</v>
      </c>
      <c r="K136" s="2" t="s">
        <v>9</v>
      </c>
      <c r="L136" s="1"/>
    </row>
    <row r="137" spans="1:16" ht="15.95" customHeight="1" x14ac:dyDescent="0.15">
      <c r="A137" s="3">
        <v>136</v>
      </c>
      <c r="B137" s="3">
        <v>20190374</v>
      </c>
      <c r="C137" s="3" t="s">
        <v>212</v>
      </c>
      <c r="D137" s="3" t="s">
        <v>195</v>
      </c>
      <c r="E137" s="9">
        <v>78</v>
      </c>
      <c r="F137" s="3" t="s">
        <v>196</v>
      </c>
      <c r="G137" s="3">
        <v>0</v>
      </c>
      <c r="H137" s="3">
        <v>68.2</v>
      </c>
      <c r="I137" s="3">
        <v>86.5</v>
      </c>
      <c r="J137" s="2">
        <f t="shared" si="4"/>
        <v>77.349999999999994</v>
      </c>
      <c r="K137" s="2" t="s">
        <v>9</v>
      </c>
      <c r="L137" s="1"/>
    </row>
    <row r="138" spans="1:16" ht="15.95" customHeight="1" x14ac:dyDescent="0.15">
      <c r="A138" s="3">
        <v>137</v>
      </c>
      <c r="B138" s="3">
        <v>20190375</v>
      </c>
      <c r="C138" s="3" t="s">
        <v>212</v>
      </c>
      <c r="D138" s="3" t="s">
        <v>197</v>
      </c>
      <c r="E138" s="9">
        <v>78</v>
      </c>
      <c r="F138" s="3" t="s">
        <v>196</v>
      </c>
      <c r="G138" s="3">
        <v>0</v>
      </c>
      <c r="H138" s="3">
        <v>46.6</v>
      </c>
      <c r="I138" s="3">
        <v>74.900000000000006</v>
      </c>
      <c r="J138" s="2">
        <f t="shared" si="4"/>
        <v>60.75</v>
      </c>
      <c r="K138" s="2" t="s">
        <v>9</v>
      </c>
      <c r="L138" s="1"/>
    </row>
    <row r="139" spans="1:16" ht="15.95" customHeight="1" x14ac:dyDescent="0.15">
      <c r="A139" s="3">
        <v>138</v>
      </c>
      <c r="B139" s="3">
        <v>20190381</v>
      </c>
      <c r="C139" s="3" t="s">
        <v>212</v>
      </c>
      <c r="D139" s="2" t="s">
        <v>198</v>
      </c>
      <c r="E139" s="9">
        <v>79</v>
      </c>
      <c r="F139" s="6" t="s">
        <v>199</v>
      </c>
      <c r="G139" s="3">
        <v>0</v>
      </c>
      <c r="H139" s="3">
        <v>68.5</v>
      </c>
      <c r="I139" s="3">
        <v>87.8</v>
      </c>
      <c r="J139" s="2">
        <f t="shared" si="4"/>
        <v>78.150000000000006</v>
      </c>
      <c r="K139" s="2" t="s">
        <v>9</v>
      </c>
      <c r="L139" s="1"/>
    </row>
    <row r="140" spans="1:16" ht="15.95" customHeight="1" x14ac:dyDescent="0.15">
      <c r="A140" s="3">
        <v>139</v>
      </c>
      <c r="B140" s="3">
        <v>20190376</v>
      </c>
      <c r="C140" s="3" t="s">
        <v>212</v>
      </c>
      <c r="D140" s="3" t="s">
        <v>200</v>
      </c>
      <c r="E140" s="9">
        <v>79</v>
      </c>
      <c r="F140" s="3" t="s">
        <v>199</v>
      </c>
      <c r="G140" s="3">
        <v>0</v>
      </c>
      <c r="H140" s="3">
        <v>72.400000000000006</v>
      </c>
      <c r="I140" s="3">
        <v>80.599999999999994</v>
      </c>
      <c r="J140" s="2">
        <f t="shared" si="4"/>
        <v>76.5</v>
      </c>
      <c r="K140" s="2" t="s">
        <v>9</v>
      </c>
      <c r="L140" s="1"/>
    </row>
    <row r="141" spans="1:16" ht="15.95" customHeight="1" x14ac:dyDescent="0.15">
      <c r="A141" s="3">
        <v>140</v>
      </c>
      <c r="B141" s="3">
        <v>20190383</v>
      </c>
      <c r="C141" s="3" t="s">
        <v>212</v>
      </c>
      <c r="D141" s="3" t="s">
        <v>201</v>
      </c>
      <c r="E141" s="9">
        <v>80</v>
      </c>
      <c r="F141" s="3" t="s">
        <v>202</v>
      </c>
      <c r="G141" s="3">
        <v>0</v>
      </c>
      <c r="H141" s="3">
        <v>72.400000000000006</v>
      </c>
      <c r="I141" s="3">
        <v>83.1</v>
      </c>
      <c r="J141" s="2">
        <f t="shared" si="4"/>
        <v>77.75</v>
      </c>
      <c r="K141" s="2" t="s">
        <v>9</v>
      </c>
      <c r="L141" s="1"/>
    </row>
    <row r="142" spans="1:16" ht="15.95" customHeight="1" x14ac:dyDescent="0.15">
      <c r="A142" s="3">
        <v>141</v>
      </c>
      <c r="B142" s="3">
        <v>20190382</v>
      </c>
      <c r="C142" s="3" t="s">
        <v>212</v>
      </c>
      <c r="D142" s="3" t="s">
        <v>203</v>
      </c>
      <c r="E142" s="9">
        <v>80</v>
      </c>
      <c r="F142" s="3" t="s">
        <v>202</v>
      </c>
      <c r="G142" s="3">
        <v>0</v>
      </c>
      <c r="H142" s="3">
        <v>74.2</v>
      </c>
      <c r="I142" s="3">
        <v>79.099999999999994</v>
      </c>
      <c r="J142" s="2">
        <f t="shared" si="4"/>
        <v>76.650000000000006</v>
      </c>
      <c r="K142" s="2" t="s">
        <v>9</v>
      </c>
      <c r="L142" s="1"/>
    </row>
    <row r="143" spans="1:16" ht="15.95" customHeight="1" x14ac:dyDescent="0.15">
      <c r="A143" s="3">
        <v>142</v>
      </c>
      <c r="B143" s="3">
        <v>20190384</v>
      </c>
      <c r="C143" s="3" t="s">
        <v>212</v>
      </c>
      <c r="D143" s="3" t="s">
        <v>204</v>
      </c>
      <c r="E143" s="9">
        <v>80</v>
      </c>
      <c r="F143" s="3" t="s">
        <v>202</v>
      </c>
      <c r="G143" s="3">
        <v>0</v>
      </c>
      <c r="H143" s="3">
        <v>70.3</v>
      </c>
      <c r="I143" s="3">
        <v>78.400000000000006</v>
      </c>
      <c r="J143" s="2">
        <f t="shared" si="4"/>
        <v>74.349999999999994</v>
      </c>
      <c r="K143" s="2" t="s">
        <v>9</v>
      </c>
      <c r="L143" s="1"/>
    </row>
    <row r="144" spans="1:16" ht="15.95" customHeight="1" x14ac:dyDescent="0.15">
      <c r="A144" s="3">
        <v>143</v>
      </c>
      <c r="B144" s="3">
        <v>20190386</v>
      </c>
      <c r="C144" s="3" t="s">
        <v>212</v>
      </c>
      <c r="D144" s="3" t="s">
        <v>205</v>
      </c>
      <c r="E144" s="9">
        <v>80</v>
      </c>
      <c r="F144" s="3" t="s">
        <v>202</v>
      </c>
      <c r="G144" s="3">
        <v>0</v>
      </c>
      <c r="H144" s="3">
        <v>66.599999999999994</v>
      </c>
      <c r="I144" s="3">
        <v>81.7</v>
      </c>
      <c r="J144" s="2">
        <f t="shared" ref="J144:J146" si="5">H144*50%+I144*50%</f>
        <v>74.150000000000006</v>
      </c>
      <c r="K144" s="2" t="s">
        <v>9</v>
      </c>
      <c r="L144" s="1"/>
    </row>
    <row r="145" spans="1:20" ht="15.95" customHeight="1" x14ac:dyDescent="0.15">
      <c r="A145" s="3">
        <v>144</v>
      </c>
      <c r="B145" s="3">
        <v>20190396</v>
      </c>
      <c r="C145" s="3" t="s">
        <v>212</v>
      </c>
      <c r="D145" s="3" t="s">
        <v>206</v>
      </c>
      <c r="E145" s="9">
        <v>81</v>
      </c>
      <c r="F145" s="3" t="s">
        <v>207</v>
      </c>
      <c r="G145" s="3">
        <v>0</v>
      </c>
      <c r="H145" s="3">
        <v>67.900000000000006</v>
      </c>
      <c r="I145" s="3">
        <v>83.2</v>
      </c>
      <c r="J145" s="2">
        <f t="shared" si="5"/>
        <v>75.550000000000011</v>
      </c>
      <c r="K145" s="2" t="s">
        <v>9</v>
      </c>
      <c r="L145" s="1"/>
      <c r="Q145" s="5"/>
      <c r="R145" s="5"/>
      <c r="S145" s="5"/>
      <c r="T145" s="5"/>
    </row>
    <row r="146" spans="1:20" ht="15.95" customHeight="1" x14ac:dyDescent="0.15">
      <c r="A146" s="3">
        <v>145</v>
      </c>
      <c r="B146" s="3">
        <v>20190398</v>
      </c>
      <c r="C146" s="3" t="s">
        <v>212</v>
      </c>
      <c r="D146" s="3" t="s">
        <v>208</v>
      </c>
      <c r="E146" s="9">
        <v>81</v>
      </c>
      <c r="F146" s="3" t="s">
        <v>207</v>
      </c>
      <c r="G146" s="3">
        <v>0</v>
      </c>
      <c r="H146" s="3">
        <v>67</v>
      </c>
      <c r="I146" s="3">
        <v>84</v>
      </c>
      <c r="J146" s="2">
        <f t="shared" si="5"/>
        <v>75.5</v>
      </c>
      <c r="K146" s="2" t="s">
        <v>9</v>
      </c>
      <c r="L146" s="1"/>
    </row>
  </sheetData>
  <sortState ref="A2:V287">
    <sortCondition ref="H2:H287"/>
    <sortCondition ref="A2:A287"/>
  </sortState>
  <phoneticPr fontId="3" type="noConversion"/>
  <printOptions horizontalCentered="1"/>
  <pageMargins left="0.27559055118110237" right="0.19685039370078741" top="1.1811023622047245" bottom="0.43307086614173229" header="0.35433070866141736" footer="0.27559055118110237"/>
  <pageSetup paperSize="9" orientation="portrait" r:id="rId1"/>
  <headerFooter alignWithMargins="0">
    <oddHeader>&amp;C&amp;"华文中宋,加粗"&amp;22 2019年济南职业学院公开招聘人员A类、C类岗位进入考察体检范围人员名单</oddHead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2019公开招聘A、C类岗位进入考察体检范围人员名单</vt:lpstr>
      <vt:lpstr>'2019公开招聘A、C类岗位进入考察体检范围人员名单'!Print_Titles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sunjing</dc:creator>
  <cp:lastModifiedBy>sunjing</cp:lastModifiedBy>
  <cp:lastPrinted>2019-10-22T07:05:29Z</cp:lastPrinted>
  <dcterms:created xsi:type="dcterms:W3CDTF">2019-10-21T07:30:21Z</dcterms:created>
  <dcterms:modified xsi:type="dcterms:W3CDTF">2019-10-22T07:26:19Z</dcterms:modified>
</cp:coreProperties>
</file>