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总成绩及进入考察体检范围人员名单" sheetId="1" r:id="rId1"/>
  </sheets>
  <definedNames>
    <definedName name="_xlnm._FilterDatabase" localSheetId="0" hidden="1">总成绩及进入考察体检范围人员名单!$A$2:$J$51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<sst xmlns="http://schemas.openxmlformats.org/spreadsheetml/2006/main" count="258" uniqueCount="145">
  <si>
    <t xml:space="preserve">2019年济南市技师学院公开招聘人员（人员控制总量）拟聘用人员名单
</t>
  </si>
  <si>
    <t>序号</t>
  </si>
  <si>
    <t>准考证号</t>
  </si>
  <si>
    <t>姓名</t>
  </si>
  <si>
    <t>报考岗位</t>
  </si>
  <si>
    <t>笔试成绩</t>
  </si>
  <si>
    <t>笔试折
合成绩</t>
  </si>
  <si>
    <t>面试成绩</t>
  </si>
  <si>
    <t>面试折
合成绩</t>
  </si>
  <si>
    <t>总成绩</t>
  </si>
  <si>
    <t>体检结果</t>
  </si>
  <si>
    <t>考察结果</t>
  </si>
  <si>
    <t>备注</t>
  </si>
  <si>
    <t>2019004016</t>
  </si>
  <si>
    <t>邢敏</t>
  </si>
  <si>
    <t>教师4</t>
  </si>
  <si>
    <t>合格</t>
  </si>
  <si>
    <t>2019004038</t>
  </si>
  <si>
    <t>裴玺祥</t>
  </si>
  <si>
    <t>2019005001</t>
  </si>
  <si>
    <t>马同民</t>
  </si>
  <si>
    <t>教师5</t>
  </si>
  <si>
    <t>2019006001</t>
  </si>
  <si>
    <t>高志萍</t>
  </si>
  <si>
    <t>教师6</t>
  </si>
  <si>
    <t>2019007003</t>
  </si>
  <si>
    <t>林彦汝</t>
  </si>
  <si>
    <t>教师7</t>
  </si>
  <si>
    <t>2019007010</t>
  </si>
  <si>
    <t>崔玉芬</t>
  </si>
  <si>
    <t>2019008004</t>
  </si>
  <si>
    <t>王宜志</t>
  </si>
  <si>
    <t>教师8</t>
  </si>
  <si>
    <t>2019009001</t>
  </si>
  <si>
    <t>刘振华</t>
  </si>
  <si>
    <t>教师9</t>
  </si>
  <si>
    <t>2019009020</t>
  </si>
  <si>
    <t>高源</t>
  </si>
  <si>
    <t>2019011004</t>
  </si>
  <si>
    <t>马学云</t>
  </si>
  <si>
    <t>教师11</t>
  </si>
  <si>
    <t>2019013003</t>
  </si>
  <si>
    <t>王雪</t>
  </si>
  <si>
    <t>教师13</t>
  </si>
  <si>
    <t>2019014009</t>
  </si>
  <si>
    <t>王琳</t>
  </si>
  <si>
    <t>教师14</t>
  </si>
  <si>
    <t>2019015004</t>
  </si>
  <si>
    <t>刘健</t>
  </si>
  <si>
    <t>教师15</t>
  </si>
  <si>
    <t>2019016012</t>
  </si>
  <si>
    <t>孙璐</t>
  </si>
  <si>
    <t>教师16</t>
  </si>
  <si>
    <t>2019017001</t>
  </si>
  <si>
    <t>刘天琦</t>
  </si>
  <si>
    <t>教师17</t>
  </si>
  <si>
    <t>2019018003</t>
  </si>
  <si>
    <t>窦丽娟</t>
  </si>
  <si>
    <t>教师（辅导员）18</t>
  </si>
  <si>
    <t>2019019013</t>
  </si>
  <si>
    <t>李苗苗</t>
  </si>
  <si>
    <t>教师（辅导员）19</t>
  </si>
  <si>
    <t>2019020005</t>
  </si>
  <si>
    <t>栾兆丹</t>
  </si>
  <si>
    <t>教师（辅导员）20</t>
  </si>
  <si>
    <t>2019021005</t>
  </si>
  <si>
    <t>张营</t>
  </si>
  <si>
    <t>教师（辅导员）21</t>
  </si>
  <si>
    <t>2019022004</t>
  </si>
  <si>
    <t>宋为为</t>
  </si>
  <si>
    <t>教师（辅导员）22</t>
  </si>
  <si>
    <t>2019022018</t>
  </si>
  <si>
    <t>张艳丽</t>
  </si>
  <si>
    <t>2019023002</t>
  </si>
  <si>
    <t>王金海</t>
  </si>
  <si>
    <t>教师（辅导员）23</t>
  </si>
  <si>
    <t>2019023011</t>
  </si>
  <si>
    <t>张亚男</t>
  </si>
  <si>
    <t>2019023019</t>
  </si>
  <si>
    <t>蒋茜</t>
  </si>
  <si>
    <t>2019023026</t>
  </si>
  <si>
    <t>翟宗艳</t>
  </si>
  <si>
    <t>2019024002</t>
  </si>
  <si>
    <t>樊璐</t>
  </si>
  <si>
    <t>教师（辅导员）24</t>
  </si>
  <si>
    <t>2019025004</t>
  </si>
  <si>
    <t>孟倩</t>
  </si>
  <si>
    <t>教师（辅导员）25</t>
  </si>
  <si>
    <t>2019025014</t>
  </si>
  <si>
    <t>龙婉莹</t>
  </si>
  <si>
    <t>2019026004</t>
  </si>
  <si>
    <t>董延海</t>
  </si>
  <si>
    <t>教师（辅导员）26</t>
  </si>
  <si>
    <t>2019026010</t>
  </si>
  <si>
    <t>聂杰</t>
  </si>
  <si>
    <t>2019026011</t>
  </si>
  <si>
    <t>孙文军</t>
  </si>
  <si>
    <t>2019026024</t>
  </si>
  <si>
    <t>卜可</t>
  </si>
  <si>
    <t>2019026033</t>
  </si>
  <si>
    <t>丁希学</t>
  </si>
  <si>
    <t>2019027003</t>
  </si>
  <si>
    <t>井伟丽</t>
  </si>
  <si>
    <t>教师（辅导员）27</t>
  </si>
  <si>
    <t>2019027032</t>
  </si>
  <si>
    <t>石杰</t>
  </si>
  <si>
    <t>2019028001</t>
  </si>
  <si>
    <t>韩雪梅</t>
  </si>
  <si>
    <t>教师（辅导员）28</t>
  </si>
  <si>
    <t>2019030001</t>
  </si>
  <si>
    <t>张佩雯</t>
  </si>
  <si>
    <t>教师（辅导员）30</t>
  </si>
  <si>
    <t>2019031002</t>
  </si>
  <si>
    <t>李畅</t>
  </si>
  <si>
    <t>教师（辅导员）31</t>
  </si>
  <si>
    <t>2019031003</t>
  </si>
  <si>
    <t>王培梅</t>
  </si>
  <si>
    <t>2019032005</t>
  </si>
  <si>
    <t>刘滨</t>
  </si>
  <si>
    <t>教师（辅导员）32</t>
  </si>
  <si>
    <t>2019034011</t>
  </si>
  <si>
    <t>张娟</t>
  </si>
  <si>
    <t>教师（辅导员）34</t>
  </si>
  <si>
    <t>2019035007</t>
  </si>
  <si>
    <t>张营华</t>
  </si>
  <si>
    <t>教师（辅导员）35</t>
  </si>
  <si>
    <t>2019036002</t>
  </si>
  <si>
    <t>汤琳琳</t>
  </si>
  <si>
    <t>教师（辅导员）36</t>
  </si>
  <si>
    <t>2019037004</t>
  </si>
  <si>
    <t>张艳</t>
  </si>
  <si>
    <t>教师（辅导员）37</t>
  </si>
  <si>
    <t>2019038022</t>
  </si>
  <si>
    <t>刘芬</t>
  </si>
  <si>
    <t>教师（辅导员）38</t>
  </si>
  <si>
    <t>2019039009</t>
  </si>
  <si>
    <t>李瑞兴</t>
  </si>
  <si>
    <t>教师（辅导员）39</t>
  </si>
  <si>
    <t>2019039012</t>
  </si>
  <si>
    <t>王明明</t>
  </si>
  <si>
    <t>2019040003</t>
  </si>
  <si>
    <t>孔令梅</t>
  </si>
  <si>
    <t>教师（辅导员）40</t>
  </si>
  <si>
    <t>2019040010</t>
  </si>
  <si>
    <t>赵方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</si>
</sst>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4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5" fillId="14" borderId="6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selection activeCell="J21" sqref="J21"/>
    </sheetView>
  </sheetViews>
  <sheetFormatPr defaultColWidth="9" defaultRowHeight="13.5"/>
  <cols>
    <col min="1" max="1" width="5.625" style="5" customWidth="1"/>
    <col min="2" max="2" width="11.875" style="5" customWidth="1"/>
    <col min="3" max="3" width="9.25" style="5" customWidth="1"/>
    <col min="4" max="4" width="11.25" style="5" customWidth="1"/>
    <col min="5" max="5" width="12.125" style="6" customWidth="1"/>
    <col min="6" max="6" width="12.125" style="7" customWidth="1"/>
    <col min="7" max="7" width="12.75" style="7" customWidth="1"/>
    <col min="8" max="8" width="11.5" style="7" customWidth="1"/>
    <col min="9" max="9" width="12.375" style="7" customWidth="1"/>
    <col min="10" max="10" width="12" style="7" customWidth="1"/>
    <col min="11" max="11" width="12.25" style="7" customWidth="1"/>
    <col min="12" max="16384" width="9" style="7"/>
  </cols>
  <sheetData>
    <row r="1" ht="50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60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="1" customFormat="1" ht="30" customHeight="1" spans="1:12">
      <c r="A3" s="13">
        <v>1</v>
      </c>
      <c r="B3" s="14" t="s">
        <v>13</v>
      </c>
      <c r="C3" s="14" t="s">
        <v>14</v>
      </c>
      <c r="D3" s="14" t="s">
        <v>15</v>
      </c>
      <c r="E3" s="15">
        <v>96</v>
      </c>
      <c r="F3" s="16">
        <f t="shared" ref="F3:F53" si="0">E3*0.5</f>
        <v>48</v>
      </c>
      <c r="G3" s="17">
        <v>82.1</v>
      </c>
      <c r="H3" s="17">
        <f t="shared" ref="H3:H53" si="1">G3*0.5</f>
        <v>41.05</v>
      </c>
      <c r="I3" s="17">
        <f t="shared" ref="I3:I53" si="2">F3+H3</f>
        <v>89.05</v>
      </c>
      <c r="J3" s="19" t="s">
        <v>16</v>
      </c>
      <c r="K3" s="22" t="s">
        <v>16</v>
      </c>
      <c r="L3" s="23"/>
    </row>
    <row r="4" s="2" customFormat="1" ht="30" customHeight="1" spans="1:12">
      <c r="A4" s="13">
        <v>2</v>
      </c>
      <c r="B4" s="14" t="s">
        <v>17</v>
      </c>
      <c r="C4" s="14" t="s">
        <v>18</v>
      </c>
      <c r="D4" s="14" t="s">
        <v>15</v>
      </c>
      <c r="E4" s="15">
        <v>95</v>
      </c>
      <c r="F4" s="16">
        <f t="shared" si="0"/>
        <v>47.5</v>
      </c>
      <c r="G4" s="17">
        <v>84.1</v>
      </c>
      <c r="H4" s="17">
        <f t="shared" si="1"/>
        <v>42.05</v>
      </c>
      <c r="I4" s="17">
        <f t="shared" si="2"/>
        <v>89.55</v>
      </c>
      <c r="J4" s="24" t="s">
        <v>16</v>
      </c>
      <c r="K4" s="25" t="s">
        <v>16</v>
      </c>
      <c r="L4" s="26"/>
    </row>
    <row r="5" ht="30" customHeight="1" spans="1:12">
      <c r="A5" s="13">
        <v>3</v>
      </c>
      <c r="B5" s="14" t="s">
        <v>19</v>
      </c>
      <c r="C5" s="14" t="s">
        <v>20</v>
      </c>
      <c r="D5" s="14" t="s">
        <v>21</v>
      </c>
      <c r="E5" s="15">
        <v>33.5</v>
      </c>
      <c r="F5" s="16">
        <f t="shared" si="0"/>
        <v>16.75</v>
      </c>
      <c r="G5" s="17">
        <v>74.1</v>
      </c>
      <c r="H5" s="17">
        <f t="shared" si="1"/>
        <v>37.05</v>
      </c>
      <c r="I5" s="17">
        <f t="shared" si="2"/>
        <v>53.8</v>
      </c>
      <c r="J5" s="19" t="s">
        <v>16</v>
      </c>
      <c r="K5" s="22" t="s">
        <v>16</v>
      </c>
      <c r="L5" s="27"/>
    </row>
    <row r="6" ht="30" customHeight="1" spans="1:12">
      <c r="A6" s="13">
        <v>4</v>
      </c>
      <c r="B6" s="14" t="s">
        <v>22</v>
      </c>
      <c r="C6" s="14" t="s">
        <v>23</v>
      </c>
      <c r="D6" s="14" t="s">
        <v>24</v>
      </c>
      <c r="E6" s="15">
        <v>74</v>
      </c>
      <c r="F6" s="16">
        <f t="shared" si="0"/>
        <v>37</v>
      </c>
      <c r="G6" s="17">
        <v>89.2</v>
      </c>
      <c r="H6" s="17">
        <f t="shared" si="1"/>
        <v>44.6</v>
      </c>
      <c r="I6" s="17">
        <f t="shared" si="2"/>
        <v>81.6</v>
      </c>
      <c r="J6" s="24" t="s">
        <v>16</v>
      </c>
      <c r="K6" s="25" t="s">
        <v>16</v>
      </c>
      <c r="L6" s="27"/>
    </row>
    <row r="7" ht="30" customHeight="1" spans="1:12">
      <c r="A7" s="13">
        <v>5</v>
      </c>
      <c r="B7" s="14" t="s">
        <v>25</v>
      </c>
      <c r="C7" s="14" t="s">
        <v>26</v>
      </c>
      <c r="D7" s="14" t="s">
        <v>27</v>
      </c>
      <c r="E7" s="15">
        <v>79</v>
      </c>
      <c r="F7" s="16">
        <f t="shared" si="0"/>
        <v>39.5</v>
      </c>
      <c r="G7" s="17">
        <v>87.8</v>
      </c>
      <c r="H7" s="17">
        <f t="shared" si="1"/>
        <v>43.9</v>
      </c>
      <c r="I7" s="17">
        <f t="shared" si="2"/>
        <v>83.4</v>
      </c>
      <c r="J7" s="19" t="s">
        <v>16</v>
      </c>
      <c r="K7" s="22" t="s">
        <v>16</v>
      </c>
      <c r="L7" s="27"/>
    </row>
    <row r="8" ht="30" customHeight="1" spans="1:12">
      <c r="A8" s="13">
        <v>6</v>
      </c>
      <c r="B8" s="14" t="s">
        <v>28</v>
      </c>
      <c r="C8" s="14" t="s">
        <v>29</v>
      </c>
      <c r="D8" s="14" t="s">
        <v>27</v>
      </c>
      <c r="E8" s="18">
        <v>86</v>
      </c>
      <c r="F8" s="16">
        <f t="shared" si="0"/>
        <v>43</v>
      </c>
      <c r="G8" s="17">
        <v>88.8</v>
      </c>
      <c r="H8" s="17">
        <f t="shared" si="1"/>
        <v>44.4</v>
      </c>
      <c r="I8" s="17">
        <f t="shared" si="2"/>
        <v>87.4</v>
      </c>
      <c r="J8" s="24" t="s">
        <v>16</v>
      </c>
      <c r="K8" s="25" t="s">
        <v>16</v>
      </c>
      <c r="L8" s="27"/>
    </row>
    <row r="9" ht="30" customHeight="1" spans="1:12">
      <c r="A9" s="13">
        <v>7</v>
      </c>
      <c r="B9" s="14" t="s">
        <v>30</v>
      </c>
      <c r="C9" s="14" t="s">
        <v>31</v>
      </c>
      <c r="D9" s="14" t="s">
        <v>32</v>
      </c>
      <c r="E9" s="18">
        <v>39</v>
      </c>
      <c r="F9" s="16">
        <f t="shared" si="0"/>
        <v>19.5</v>
      </c>
      <c r="G9" s="17">
        <v>78.9</v>
      </c>
      <c r="H9" s="17">
        <f t="shared" si="1"/>
        <v>39.45</v>
      </c>
      <c r="I9" s="17">
        <f t="shared" si="2"/>
        <v>58.95</v>
      </c>
      <c r="J9" s="19" t="s">
        <v>16</v>
      </c>
      <c r="K9" s="22" t="s">
        <v>16</v>
      </c>
      <c r="L9" s="27"/>
    </row>
    <row r="10" ht="30" customHeight="1" spans="1:12">
      <c r="A10" s="13">
        <v>8</v>
      </c>
      <c r="B10" s="14" t="s">
        <v>33</v>
      </c>
      <c r="C10" s="14" t="s">
        <v>34</v>
      </c>
      <c r="D10" s="14" t="s">
        <v>35</v>
      </c>
      <c r="E10" s="18">
        <v>67</v>
      </c>
      <c r="F10" s="16">
        <f t="shared" si="0"/>
        <v>33.5</v>
      </c>
      <c r="G10" s="17">
        <v>86.2</v>
      </c>
      <c r="H10" s="17">
        <f t="shared" si="1"/>
        <v>43.1</v>
      </c>
      <c r="I10" s="17">
        <f t="shared" si="2"/>
        <v>76.6</v>
      </c>
      <c r="J10" s="24" t="s">
        <v>16</v>
      </c>
      <c r="K10" s="25" t="s">
        <v>16</v>
      </c>
      <c r="L10" s="27"/>
    </row>
    <row r="11" ht="30" customHeight="1" spans="1:12">
      <c r="A11" s="13">
        <v>9</v>
      </c>
      <c r="B11" s="14" t="s">
        <v>36</v>
      </c>
      <c r="C11" s="14" t="s">
        <v>37</v>
      </c>
      <c r="D11" s="14" t="s">
        <v>35</v>
      </c>
      <c r="E11" s="15">
        <v>64</v>
      </c>
      <c r="F11" s="16">
        <f t="shared" si="0"/>
        <v>32</v>
      </c>
      <c r="G11" s="17">
        <v>86.2</v>
      </c>
      <c r="H11" s="17">
        <f t="shared" si="1"/>
        <v>43.1</v>
      </c>
      <c r="I11" s="17">
        <f t="shared" si="2"/>
        <v>75.1</v>
      </c>
      <c r="J11" s="19" t="s">
        <v>16</v>
      </c>
      <c r="K11" s="22" t="s">
        <v>16</v>
      </c>
      <c r="L11" s="27"/>
    </row>
    <row r="12" ht="30" customHeight="1" spans="1:12">
      <c r="A12" s="13">
        <v>10</v>
      </c>
      <c r="B12" s="14" t="s">
        <v>38</v>
      </c>
      <c r="C12" s="14" t="s">
        <v>39</v>
      </c>
      <c r="D12" s="14" t="s">
        <v>40</v>
      </c>
      <c r="E12" s="15">
        <v>32</v>
      </c>
      <c r="F12" s="16">
        <f t="shared" si="0"/>
        <v>16</v>
      </c>
      <c r="G12" s="17">
        <v>77.2</v>
      </c>
      <c r="H12" s="17">
        <f t="shared" si="1"/>
        <v>38.6</v>
      </c>
      <c r="I12" s="17">
        <f t="shared" si="2"/>
        <v>54.6</v>
      </c>
      <c r="J12" s="24" t="s">
        <v>16</v>
      </c>
      <c r="K12" s="25" t="s">
        <v>16</v>
      </c>
      <c r="L12" s="27"/>
    </row>
    <row r="13" ht="30" customHeight="1" spans="1:12">
      <c r="A13" s="13">
        <v>11</v>
      </c>
      <c r="B13" s="14" t="s">
        <v>41</v>
      </c>
      <c r="C13" s="14" t="s">
        <v>42</v>
      </c>
      <c r="D13" s="14" t="s">
        <v>43</v>
      </c>
      <c r="E13" s="18">
        <v>71.5</v>
      </c>
      <c r="F13" s="16">
        <f t="shared" si="0"/>
        <v>35.75</v>
      </c>
      <c r="G13" s="17">
        <v>87.4</v>
      </c>
      <c r="H13" s="17">
        <f t="shared" si="1"/>
        <v>43.7</v>
      </c>
      <c r="I13" s="17">
        <f t="shared" si="2"/>
        <v>79.45</v>
      </c>
      <c r="J13" s="19" t="s">
        <v>16</v>
      </c>
      <c r="K13" s="22" t="s">
        <v>16</v>
      </c>
      <c r="L13" s="27"/>
    </row>
    <row r="14" ht="30" customHeight="1" spans="1:12">
      <c r="A14" s="13">
        <v>12</v>
      </c>
      <c r="B14" s="14" t="s">
        <v>44</v>
      </c>
      <c r="C14" s="14" t="s">
        <v>45</v>
      </c>
      <c r="D14" s="14" t="s">
        <v>46</v>
      </c>
      <c r="E14" s="18">
        <v>72</v>
      </c>
      <c r="F14" s="16">
        <f t="shared" si="0"/>
        <v>36</v>
      </c>
      <c r="G14" s="17">
        <v>91.6</v>
      </c>
      <c r="H14" s="17">
        <f t="shared" si="1"/>
        <v>45.8</v>
      </c>
      <c r="I14" s="17">
        <f t="shared" si="2"/>
        <v>81.8</v>
      </c>
      <c r="J14" s="24" t="s">
        <v>16</v>
      </c>
      <c r="K14" s="25" t="s">
        <v>16</v>
      </c>
      <c r="L14" s="27"/>
    </row>
    <row r="15" ht="30" customHeight="1" spans="1:12">
      <c r="A15" s="13">
        <v>13</v>
      </c>
      <c r="B15" s="14" t="s">
        <v>47</v>
      </c>
      <c r="C15" s="14" t="s">
        <v>48</v>
      </c>
      <c r="D15" s="14" t="s">
        <v>49</v>
      </c>
      <c r="E15" s="18">
        <v>65</v>
      </c>
      <c r="F15" s="16">
        <f t="shared" si="0"/>
        <v>32.5</v>
      </c>
      <c r="G15" s="17">
        <v>84.4</v>
      </c>
      <c r="H15" s="17">
        <f t="shared" si="1"/>
        <v>42.2</v>
      </c>
      <c r="I15" s="17">
        <f t="shared" si="2"/>
        <v>74.7</v>
      </c>
      <c r="J15" s="19" t="s">
        <v>16</v>
      </c>
      <c r="K15" s="22" t="s">
        <v>16</v>
      </c>
      <c r="L15" s="27"/>
    </row>
    <row r="16" s="3" customFormat="1" ht="30" customHeight="1" spans="1:12">
      <c r="A16" s="13">
        <v>14</v>
      </c>
      <c r="B16" s="14" t="s">
        <v>50</v>
      </c>
      <c r="C16" s="14" t="s">
        <v>51</v>
      </c>
      <c r="D16" s="14" t="s">
        <v>52</v>
      </c>
      <c r="E16" s="15">
        <v>74</v>
      </c>
      <c r="F16" s="16">
        <f t="shared" si="0"/>
        <v>37</v>
      </c>
      <c r="G16" s="17">
        <v>86.2</v>
      </c>
      <c r="H16" s="17">
        <f t="shared" si="1"/>
        <v>43.1</v>
      </c>
      <c r="I16" s="17">
        <f t="shared" si="2"/>
        <v>80.1</v>
      </c>
      <c r="J16" s="24" t="s">
        <v>16</v>
      </c>
      <c r="K16" s="25" t="s">
        <v>16</v>
      </c>
      <c r="L16" s="28"/>
    </row>
    <row r="17" s="3" customFormat="1" ht="30" customHeight="1" spans="1:12">
      <c r="A17" s="13">
        <v>15</v>
      </c>
      <c r="B17" s="14" t="s">
        <v>53</v>
      </c>
      <c r="C17" s="14" t="s">
        <v>54</v>
      </c>
      <c r="D17" s="14" t="s">
        <v>55</v>
      </c>
      <c r="E17" s="15">
        <v>45</v>
      </c>
      <c r="F17" s="16">
        <f t="shared" si="0"/>
        <v>22.5</v>
      </c>
      <c r="G17" s="17">
        <v>91.5</v>
      </c>
      <c r="H17" s="17">
        <f t="shared" si="1"/>
        <v>45.75</v>
      </c>
      <c r="I17" s="17">
        <f t="shared" si="2"/>
        <v>68.25</v>
      </c>
      <c r="J17" s="19" t="s">
        <v>16</v>
      </c>
      <c r="K17" s="22" t="s">
        <v>16</v>
      </c>
      <c r="L17" s="28"/>
    </row>
    <row r="18" ht="30" customHeight="1" spans="1:12">
      <c r="A18" s="13">
        <v>16</v>
      </c>
      <c r="B18" s="14" t="s">
        <v>56</v>
      </c>
      <c r="C18" s="14" t="s">
        <v>57</v>
      </c>
      <c r="D18" s="14" t="s">
        <v>58</v>
      </c>
      <c r="E18" s="18">
        <v>51.5</v>
      </c>
      <c r="F18" s="16">
        <f t="shared" si="0"/>
        <v>25.75</v>
      </c>
      <c r="G18" s="19">
        <v>84.2</v>
      </c>
      <c r="H18" s="17">
        <f t="shared" si="1"/>
        <v>42.1</v>
      </c>
      <c r="I18" s="17">
        <f t="shared" si="2"/>
        <v>67.85</v>
      </c>
      <c r="J18" s="24" t="s">
        <v>16</v>
      </c>
      <c r="K18" s="25" t="s">
        <v>16</v>
      </c>
      <c r="L18" s="27"/>
    </row>
    <row r="19" ht="30" customHeight="1" spans="1:12">
      <c r="A19" s="13">
        <v>17</v>
      </c>
      <c r="B19" s="14" t="s">
        <v>59</v>
      </c>
      <c r="C19" s="14" t="s">
        <v>60</v>
      </c>
      <c r="D19" s="14" t="s">
        <v>61</v>
      </c>
      <c r="E19" s="18">
        <v>53</v>
      </c>
      <c r="F19" s="16">
        <f t="shared" si="0"/>
        <v>26.5</v>
      </c>
      <c r="G19" s="19">
        <v>88.14</v>
      </c>
      <c r="H19" s="17">
        <f t="shared" si="1"/>
        <v>44.07</v>
      </c>
      <c r="I19" s="17">
        <f t="shared" si="2"/>
        <v>70.57</v>
      </c>
      <c r="J19" s="19" t="s">
        <v>16</v>
      </c>
      <c r="K19" s="22" t="s">
        <v>16</v>
      </c>
      <c r="L19" s="27"/>
    </row>
    <row r="20" ht="30" customHeight="1" spans="1:12">
      <c r="A20" s="13">
        <v>18</v>
      </c>
      <c r="B20" s="14" t="s">
        <v>62</v>
      </c>
      <c r="C20" s="14" t="s">
        <v>63</v>
      </c>
      <c r="D20" s="14" t="s">
        <v>64</v>
      </c>
      <c r="E20" s="18">
        <v>49</v>
      </c>
      <c r="F20" s="16">
        <f t="shared" si="0"/>
        <v>24.5</v>
      </c>
      <c r="G20" s="19">
        <v>79.06</v>
      </c>
      <c r="H20" s="17">
        <f t="shared" si="1"/>
        <v>39.53</v>
      </c>
      <c r="I20" s="17">
        <f t="shared" si="2"/>
        <v>64.03</v>
      </c>
      <c r="J20" s="24" t="s">
        <v>16</v>
      </c>
      <c r="K20" s="25" t="s">
        <v>16</v>
      </c>
      <c r="L20" s="27"/>
    </row>
    <row r="21" ht="30" customHeight="1" spans="1:12">
      <c r="A21" s="13">
        <v>19</v>
      </c>
      <c r="B21" s="14" t="s">
        <v>65</v>
      </c>
      <c r="C21" s="14" t="s">
        <v>66</v>
      </c>
      <c r="D21" s="14" t="s">
        <v>67</v>
      </c>
      <c r="E21" s="18">
        <v>56</v>
      </c>
      <c r="F21" s="16">
        <f t="shared" si="0"/>
        <v>28</v>
      </c>
      <c r="G21" s="19">
        <v>84.13</v>
      </c>
      <c r="H21" s="17">
        <f t="shared" si="1"/>
        <v>42.065</v>
      </c>
      <c r="I21" s="17">
        <f t="shared" si="2"/>
        <v>70.065</v>
      </c>
      <c r="J21" s="19" t="s">
        <v>16</v>
      </c>
      <c r="K21" s="22" t="s">
        <v>16</v>
      </c>
      <c r="L21" s="27"/>
    </row>
    <row r="22" ht="30" customHeight="1" spans="1:12">
      <c r="A22" s="13">
        <v>20</v>
      </c>
      <c r="B22" s="20" t="s">
        <v>68</v>
      </c>
      <c r="C22" s="20" t="s">
        <v>69</v>
      </c>
      <c r="D22" s="20" t="s">
        <v>70</v>
      </c>
      <c r="E22" s="18">
        <v>60</v>
      </c>
      <c r="F22" s="16">
        <f t="shared" si="0"/>
        <v>30</v>
      </c>
      <c r="G22" s="19">
        <v>74.24</v>
      </c>
      <c r="H22" s="17">
        <f t="shared" si="1"/>
        <v>37.12</v>
      </c>
      <c r="I22" s="17">
        <f t="shared" si="2"/>
        <v>67.12</v>
      </c>
      <c r="J22" s="24" t="s">
        <v>16</v>
      </c>
      <c r="K22" s="25" t="s">
        <v>16</v>
      </c>
      <c r="L22" s="27"/>
    </row>
    <row r="23" ht="30" customHeight="1" spans="1:12">
      <c r="A23" s="13">
        <v>21</v>
      </c>
      <c r="B23" s="20" t="s">
        <v>71</v>
      </c>
      <c r="C23" s="20" t="s">
        <v>72</v>
      </c>
      <c r="D23" s="20" t="s">
        <v>70</v>
      </c>
      <c r="E23" s="18">
        <v>60</v>
      </c>
      <c r="F23" s="16">
        <f t="shared" si="0"/>
        <v>30</v>
      </c>
      <c r="G23" s="19">
        <v>81.28</v>
      </c>
      <c r="H23" s="17">
        <f t="shared" si="1"/>
        <v>40.64</v>
      </c>
      <c r="I23" s="17">
        <f t="shared" si="2"/>
        <v>70.64</v>
      </c>
      <c r="J23" s="19" t="s">
        <v>16</v>
      </c>
      <c r="K23" s="22" t="s">
        <v>16</v>
      </c>
      <c r="L23" s="27"/>
    </row>
    <row r="24" ht="30" customHeight="1" spans="1:12">
      <c r="A24" s="13">
        <v>22</v>
      </c>
      <c r="B24" s="20" t="s">
        <v>73</v>
      </c>
      <c r="C24" s="20" t="s">
        <v>74</v>
      </c>
      <c r="D24" s="20" t="s">
        <v>75</v>
      </c>
      <c r="E24" s="18">
        <v>52</v>
      </c>
      <c r="F24" s="16">
        <f t="shared" si="0"/>
        <v>26</v>
      </c>
      <c r="G24" s="19">
        <v>86.67</v>
      </c>
      <c r="H24" s="17">
        <f t="shared" si="1"/>
        <v>43.335</v>
      </c>
      <c r="I24" s="17">
        <f t="shared" si="2"/>
        <v>69.335</v>
      </c>
      <c r="J24" s="24" t="s">
        <v>16</v>
      </c>
      <c r="K24" s="25" t="s">
        <v>16</v>
      </c>
      <c r="L24" s="27"/>
    </row>
    <row r="25" ht="30" customHeight="1" spans="1:12">
      <c r="A25" s="13">
        <v>23</v>
      </c>
      <c r="B25" s="20" t="s">
        <v>76</v>
      </c>
      <c r="C25" s="20" t="s">
        <v>77</v>
      </c>
      <c r="D25" s="20" t="s">
        <v>75</v>
      </c>
      <c r="E25" s="18">
        <v>51</v>
      </c>
      <c r="F25" s="16">
        <f t="shared" si="0"/>
        <v>25.5</v>
      </c>
      <c r="G25" s="19">
        <v>81.2</v>
      </c>
      <c r="H25" s="17">
        <f t="shared" si="1"/>
        <v>40.6</v>
      </c>
      <c r="I25" s="17">
        <f t="shared" si="2"/>
        <v>66.1</v>
      </c>
      <c r="J25" s="19" t="s">
        <v>16</v>
      </c>
      <c r="K25" s="22" t="s">
        <v>16</v>
      </c>
      <c r="L25" s="27"/>
    </row>
    <row r="26" ht="30" customHeight="1" spans="1:12">
      <c r="A26" s="13">
        <v>24</v>
      </c>
      <c r="B26" s="20" t="s">
        <v>78</v>
      </c>
      <c r="C26" s="20" t="s">
        <v>79</v>
      </c>
      <c r="D26" s="20" t="s">
        <v>75</v>
      </c>
      <c r="E26" s="18">
        <v>47.5</v>
      </c>
      <c r="F26" s="16">
        <f t="shared" si="0"/>
        <v>23.75</v>
      </c>
      <c r="G26" s="19">
        <v>85.85</v>
      </c>
      <c r="H26" s="17">
        <f t="shared" si="1"/>
        <v>42.925</v>
      </c>
      <c r="I26" s="17">
        <f t="shared" si="2"/>
        <v>66.675</v>
      </c>
      <c r="J26" s="24" t="s">
        <v>16</v>
      </c>
      <c r="K26" s="25" t="s">
        <v>16</v>
      </c>
      <c r="L26" s="27"/>
    </row>
    <row r="27" ht="30" customHeight="1" spans="1:12">
      <c r="A27" s="13">
        <v>25</v>
      </c>
      <c r="B27" s="20" t="s">
        <v>80</v>
      </c>
      <c r="C27" s="20" t="s">
        <v>81</v>
      </c>
      <c r="D27" s="20" t="s">
        <v>75</v>
      </c>
      <c r="E27" s="18">
        <v>49.5</v>
      </c>
      <c r="F27" s="16">
        <f t="shared" si="0"/>
        <v>24.75</v>
      </c>
      <c r="G27" s="19">
        <v>83.01</v>
      </c>
      <c r="H27" s="17">
        <f t="shared" si="1"/>
        <v>41.505</v>
      </c>
      <c r="I27" s="17">
        <f t="shared" si="2"/>
        <v>66.255</v>
      </c>
      <c r="J27" s="19" t="s">
        <v>16</v>
      </c>
      <c r="K27" s="22" t="s">
        <v>16</v>
      </c>
      <c r="L27" s="27"/>
    </row>
    <row r="28" ht="30" customHeight="1" spans="1:12">
      <c r="A28" s="13">
        <v>26</v>
      </c>
      <c r="B28" s="20" t="s">
        <v>82</v>
      </c>
      <c r="C28" s="20" t="s">
        <v>83</v>
      </c>
      <c r="D28" s="20" t="s">
        <v>84</v>
      </c>
      <c r="E28" s="18">
        <v>49</v>
      </c>
      <c r="F28" s="16">
        <f t="shared" si="0"/>
        <v>24.5</v>
      </c>
      <c r="G28" s="19">
        <v>93.63</v>
      </c>
      <c r="H28" s="17">
        <f t="shared" si="1"/>
        <v>46.815</v>
      </c>
      <c r="I28" s="17">
        <f t="shared" si="2"/>
        <v>71.315</v>
      </c>
      <c r="J28" s="24" t="s">
        <v>16</v>
      </c>
      <c r="K28" s="25" t="s">
        <v>16</v>
      </c>
      <c r="L28" s="27"/>
    </row>
    <row r="29" ht="30" customHeight="1" spans="1:12">
      <c r="A29" s="13">
        <v>27</v>
      </c>
      <c r="B29" s="20" t="s">
        <v>85</v>
      </c>
      <c r="C29" s="20" t="s">
        <v>86</v>
      </c>
      <c r="D29" s="20" t="s">
        <v>87</v>
      </c>
      <c r="E29" s="18">
        <v>40.5</v>
      </c>
      <c r="F29" s="16">
        <f t="shared" si="0"/>
        <v>20.25</v>
      </c>
      <c r="G29" s="19">
        <v>86.71</v>
      </c>
      <c r="H29" s="17">
        <f t="shared" si="1"/>
        <v>43.355</v>
      </c>
      <c r="I29" s="17">
        <f t="shared" si="2"/>
        <v>63.605</v>
      </c>
      <c r="J29" s="19" t="s">
        <v>16</v>
      </c>
      <c r="K29" s="22" t="s">
        <v>16</v>
      </c>
      <c r="L29" s="27"/>
    </row>
    <row r="30" ht="30" customHeight="1" spans="1:12">
      <c r="A30" s="13">
        <v>28</v>
      </c>
      <c r="B30" s="20" t="s">
        <v>88</v>
      </c>
      <c r="C30" s="20" t="s">
        <v>89</v>
      </c>
      <c r="D30" s="20" t="s">
        <v>87</v>
      </c>
      <c r="E30" s="18">
        <v>44.5</v>
      </c>
      <c r="F30" s="16">
        <f t="shared" si="0"/>
        <v>22.25</v>
      </c>
      <c r="G30" s="19">
        <v>88.12</v>
      </c>
      <c r="H30" s="17">
        <f t="shared" si="1"/>
        <v>44.06</v>
      </c>
      <c r="I30" s="17">
        <f t="shared" si="2"/>
        <v>66.31</v>
      </c>
      <c r="J30" s="24" t="s">
        <v>16</v>
      </c>
      <c r="K30" s="25" t="s">
        <v>16</v>
      </c>
      <c r="L30" s="27"/>
    </row>
    <row r="31" ht="30" customHeight="1" spans="1:12">
      <c r="A31" s="13">
        <v>29</v>
      </c>
      <c r="B31" s="20" t="s">
        <v>90</v>
      </c>
      <c r="C31" s="20" t="s">
        <v>91</v>
      </c>
      <c r="D31" s="20" t="s">
        <v>92</v>
      </c>
      <c r="E31" s="18">
        <v>53.5</v>
      </c>
      <c r="F31" s="16">
        <f t="shared" si="0"/>
        <v>26.75</v>
      </c>
      <c r="G31" s="19">
        <v>85.51</v>
      </c>
      <c r="H31" s="17">
        <f t="shared" si="1"/>
        <v>42.755</v>
      </c>
      <c r="I31" s="17">
        <f t="shared" si="2"/>
        <v>69.505</v>
      </c>
      <c r="J31" s="19" t="s">
        <v>16</v>
      </c>
      <c r="K31" s="22" t="s">
        <v>16</v>
      </c>
      <c r="L31" s="27"/>
    </row>
    <row r="32" ht="30" customHeight="1" spans="1:12">
      <c r="A32" s="13">
        <v>30</v>
      </c>
      <c r="B32" s="20" t="s">
        <v>93</v>
      </c>
      <c r="C32" s="20" t="s">
        <v>94</v>
      </c>
      <c r="D32" s="20" t="s">
        <v>92</v>
      </c>
      <c r="E32" s="18">
        <v>52.5</v>
      </c>
      <c r="F32" s="16">
        <f t="shared" si="0"/>
        <v>26.25</v>
      </c>
      <c r="G32" s="19">
        <v>83.84</v>
      </c>
      <c r="H32" s="17">
        <f t="shared" si="1"/>
        <v>41.92</v>
      </c>
      <c r="I32" s="17">
        <f t="shared" si="2"/>
        <v>68.17</v>
      </c>
      <c r="J32" s="24" t="s">
        <v>16</v>
      </c>
      <c r="K32" s="25" t="s">
        <v>16</v>
      </c>
      <c r="L32" s="27"/>
    </row>
    <row r="33" ht="30" customHeight="1" spans="1:12">
      <c r="A33" s="13">
        <v>31</v>
      </c>
      <c r="B33" s="20" t="s">
        <v>95</v>
      </c>
      <c r="C33" s="20" t="s">
        <v>96</v>
      </c>
      <c r="D33" s="20" t="s">
        <v>92</v>
      </c>
      <c r="E33" s="18">
        <v>43.5</v>
      </c>
      <c r="F33" s="16">
        <f t="shared" si="0"/>
        <v>21.75</v>
      </c>
      <c r="G33" s="19">
        <v>84.35</v>
      </c>
      <c r="H33" s="17">
        <f t="shared" si="1"/>
        <v>42.175</v>
      </c>
      <c r="I33" s="17">
        <f t="shared" si="2"/>
        <v>63.925</v>
      </c>
      <c r="J33" s="19" t="s">
        <v>16</v>
      </c>
      <c r="K33" s="22" t="s">
        <v>16</v>
      </c>
      <c r="L33" s="27"/>
    </row>
    <row r="34" ht="30" customHeight="1" spans="1:12">
      <c r="A34" s="13">
        <v>32</v>
      </c>
      <c r="B34" s="20" t="s">
        <v>97</v>
      </c>
      <c r="C34" s="20" t="s">
        <v>98</v>
      </c>
      <c r="D34" s="20" t="s">
        <v>92</v>
      </c>
      <c r="E34" s="18">
        <v>48.5</v>
      </c>
      <c r="F34" s="16">
        <f t="shared" si="0"/>
        <v>24.25</v>
      </c>
      <c r="G34" s="19">
        <v>79.88</v>
      </c>
      <c r="H34" s="17">
        <f t="shared" si="1"/>
        <v>39.94</v>
      </c>
      <c r="I34" s="17">
        <f t="shared" si="2"/>
        <v>64.19</v>
      </c>
      <c r="J34" s="24" t="s">
        <v>16</v>
      </c>
      <c r="K34" s="25" t="s">
        <v>16</v>
      </c>
      <c r="L34" s="27"/>
    </row>
    <row r="35" ht="30" customHeight="1" spans="1:12">
      <c r="A35" s="13">
        <v>33</v>
      </c>
      <c r="B35" s="20" t="s">
        <v>99</v>
      </c>
      <c r="C35" s="20" t="s">
        <v>100</v>
      </c>
      <c r="D35" s="20" t="s">
        <v>92</v>
      </c>
      <c r="E35" s="18">
        <v>59.5</v>
      </c>
      <c r="F35" s="16">
        <f t="shared" si="0"/>
        <v>29.75</v>
      </c>
      <c r="G35" s="19">
        <v>86.89</v>
      </c>
      <c r="H35" s="17">
        <f t="shared" si="1"/>
        <v>43.445</v>
      </c>
      <c r="I35" s="17">
        <f t="shared" si="2"/>
        <v>73.195</v>
      </c>
      <c r="J35" s="19" t="s">
        <v>16</v>
      </c>
      <c r="K35" s="22" t="s">
        <v>16</v>
      </c>
      <c r="L35" s="27"/>
    </row>
    <row r="36" ht="30" customHeight="1" spans="1:12">
      <c r="A36" s="13">
        <v>34</v>
      </c>
      <c r="B36" s="20" t="s">
        <v>101</v>
      </c>
      <c r="C36" s="20" t="s">
        <v>102</v>
      </c>
      <c r="D36" s="20" t="s">
        <v>103</v>
      </c>
      <c r="E36" s="18">
        <v>58.5</v>
      </c>
      <c r="F36" s="16">
        <f t="shared" si="0"/>
        <v>29.25</v>
      </c>
      <c r="G36" s="19">
        <v>78.62</v>
      </c>
      <c r="H36" s="17">
        <f t="shared" si="1"/>
        <v>39.31</v>
      </c>
      <c r="I36" s="17">
        <f t="shared" si="2"/>
        <v>68.56</v>
      </c>
      <c r="J36" s="24" t="s">
        <v>16</v>
      </c>
      <c r="K36" s="25" t="s">
        <v>16</v>
      </c>
      <c r="L36" s="27"/>
    </row>
    <row r="37" ht="30" customHeight="1" spans="1:12">
      <c r="A37" s="13">
        <v>35</v>
      </c>
      <c r="B37" s="20" t="s">
        <v>104</v>
      </c>
      <c r="C37" s="20" t="s">
        <v>105</v>
      </c>
      <c r="D37" s="20" t="s">
        <v>103</v>
      </c>
      <c r="E37" s="18">
        <v>51</v>
      </c>
      <c r="F37" s="16">
        <f t="shared" si="0"/>
        <v>25.5</v>
      </c>
      <c r="G37" s="19">
        <v>84.38</v>
      </c>
      <c r="H37" s="17">
        <f t="shared" si="1"/>
        <v>42.19</v>
      </c>
      <c r="I37" s="17">
        <f t="shared" si="2"/>
        <v>67.69</v>
      </c>
      <c r="J37" s="19" t="s">
        <v>16</v>
      </c>
      <c r="K37" s="22" t="s">
        <v>16</v>
      </c>
      <c r="L37" s="27"/>
    </row>
    <row r="38" ht="30" customHeight="1" spans="1:12">
      <c r="A38" s="13">
        <v>36</v>
      </c>
      <c r="B38" s="20" t="s">
        <v>106</v>
      </c>
      <c r="C38" s="20" t="s">
        <v>107</v>
      </c>
      <c r="D38" s="20" t="s">
        <v>108</v>
      </c>
      <c r="E38" s="18">
        <v>90</v>
      </c>
      <c r="F38" s="16">
        <f t="shared" si="0"/>
        <v>45</v>
      </c>
      <c r="G38" s="19">
        <v>81.96</v>
      </c>
      <c r="H38" s="17">
        <f t="shared" si="1"/>
        <v>40.98</v>
      </c>
      <c r="I38" s="17">
        <f t="shared" si="2"/>
        <v>85.98</v>
      </c>
      <c r="J38" s="24" t="s">
        <v>16</v>
      </c>
      <c r="K38" s="25" t="s">
        <v>16</v>
      </c>
      <c r="L38" s="27"/>
    </row>
    <row r="39" ht="30" customHeight="1" spans="1:12">
      <c r="A39" s="13">
        <v>37</v>
      </c>
      <c r="B39" s="20" t="s">
        <v>109</v>
      </c>
      <c r="C39" s="20" t="s">
        <v>110</v>
      </c>
      <c r="D39" s="20" t="s">
        <v>111</v>
      </c>
      <c r="E39" s="18">
        <v>48</v>
      </c>
      <c r="F39" s="16">
        <f t="shared" si="0"/>
        <v>24</v>
      </c>
      <c r="G39" s="19">
        <v>78.31</v>
      </c>
      <c r="H39" s="17">
        <f t="shared" si="1"/>
        <v>39.155</v>
      </c>
      <c r="I39" s="17">
        <f t="shared" si="2"/>
        <v>63.155</v>
      </c>
      <c r="J39" s="19" t="s">
        <v>16</v>
      </c>
      <c r="K39" s="22" t="s">
        <v>16</v>
      </c>
      <c r="L39" s="27"/>
    </row>
    <row r="40" ht="30" customHeight="1" spans="1:12">
      <c r="A40" s="13">
        <v>38</v>
      </c>
      <c r="B40" s="20" t="s">
        <v>112</v>
      </c>
      <c r="C40" s="20" t="s">
        <v>113</v>
      </c>
      <c r="D40" s="20" t="s">
        <v>114</v>
      </c>
      <c r="E40" s="18">
        <v>91</v>
      </c>
      <c r="F40" s="16">
        <f t="shared" si="0"/>
        <v>45.5</v>
      </c>
      <c r="G40" s="19">
        <v>86.69</v>
      </c>
      <c r="H40" s="17">
        <f t="shared" si="1"/>
        <v>43.345</v>
      </c>
      <c r="I40" s="17">
        <f t="shared" si="2"/>
        <v>88.845</v>
      </c>
      <c r="J40" s="24" t="s">
        <v>16</v>
      </c>
      <c r="K40" s="25" t="s">
        <v>16</v>
      </c>
      <c r="L40" s="27"/>
    </row>
    <row r="41" ht="30" customHeight="1" spans="1:12">
      <c r="A41" s="13">
        <v>39</v>
      </c>
      <c r="B41" s="20" t="s">
        <v>115</v>
      </c>
      <c r="C41" s="20" t="s">
        <v>116</v>
      </c>
      <c r="D41" s="20" t="s">
        <v>114</v>
      </c>
      <c r="E41" s="18">
        <v>97</v>
      </c>
      <c r="F41" s="16">
        <f t="shared" si="0"/>
        <v>48.5</v>
      </c>
      <c r="G41" s="19">
        <v>80.81</v>
      </c>
      <c r="H41" s="17">
        <f t="shared" si="1"/>
        <v>40.405</v>
      </c>
      <c r="I41" s="17">
        <f t="shared" si="2"/>
        <v>88.905</v>
      </c>
      <c r="J41" s="19" t="s">
        <v>16</v>
      </c>
      <c r="K41" s="22" t="s">
        <v>16</v>
      </c>
      <c r="L41" s="27"/>
    </row>
    <row r="42" ht="30" customHeight="1" spans="1:12">
      <c r="A42" s="13">
        <v>40</v>
      </c>
      <c r="B42" s="20" t="s">
        <v>117</v>
      </c>
      <c r="C42" s="20" t="s">
        <v>118</v>
      </c>
      <c r="D42" s="20" t="s">
        <v>119</v>
      </c>
      <c r="E42" s="18">
        <v>93</v>
      </c>
      <c r="F42" s="16">
        <f t="shared" si="0"/>
        <v>46.5</v>
      </c>
      <c r="G42" s="19">
        <v>91.47</v>
      </c>
      <c r="H42" s="17">
        <f t="shared" si="1"/>
        <v>45.735</v>
      </c>
      <c r="I42" s="17">
        <f t="shared" si="2"/>
        <v>92.235</v>
      </c>
      <c r="J42" s="24" t="s">
        <v>16</v>
      </c>
      <c r="K42" s="25" t="s">
        <v>16</v>
      </c>
      <c r="L42" s="27"/>
    </row>
    <row r="43" s="4" customFormat="1" ht="30" customHeight="1" spans="1:12">
      <c r="A43" s="13">
        <v>41</v>
      </c>
      <c r="B43" s="20" t="s">
        <v>120</v>
      </c>
      <c r="C43" s="20" t="s">
        <v>121</v>
      </c>
      <c r="D43" s="20" t="s">
        <v>122</v>
      </c>
      <c r="E43" s="21">
        <v>98</v>
      </c>
      <c r="F43" s="16">
        <f t="shared" si="0"/>
        <v>49</v>
      </c>
      <c r="G43" s="19">
        <v>86.37</v>
      </c>
      <c r="H43" s="17">
        <f t="shared" si="1"/>
        <v>43.185</v>
      </c>
      <c r="I43" s="17">
        <f t="shared" si="2"/>
        <v>92.185</v>
      </c>
      <c r="J43" s="24" t="s">
        <v>16</v>
      </c>
      <c r="K43" s="25" t="s">
        <v>16</v>
      </c>
      <c r="L43" s="29"/>
    </row>
    <row r="44" ht="30" customHeight="1" spans="1:12">
      <c r="A44" s="13">
        <v>42</v>
      </c>
      <c r="B44" s="20" t="s">
        <v>123</v>
      </c>
      <c r="C44" s="20" t="s">
        <v>124</v>
      </c>
      <c r="D44" s="20" t="s">
        <v>125</v>
      </c>
      <c r="E44" s="18">
        <v>54.5</v>
      </c>
      <c r="F44" s="16">
        <f t="shared" si="0"/>
        <v>27.25</v>
      </c>
      <c r="G44" s="19">
        <v>85.7</v>
      </c>
      <c r="H44" s="17">
        <f t="shared" si="1"/>
        <v>42.85</v>
      </c>
      <c r="I44" s="17">
        <f t="shared" si="2"/>
        <v>70.1</v>
      </c>
      <c r="J44" s="19" t="s">
        <v>16</v>
      </c>
      <c r="K44" s="22" t="s">
        <v>16</v>
      </c>
      <c r="L44" s="27"/>
    </row>
    <row r="45" ht="30" customHeight="1" spans="1:12">
      <c r="A45" s="13">
        <v>43</v>
      </c>
      <c r="B45" s="20" t="s">
        <v>126</v>
      </c>
      <c r="C45" s="20" t="s">
        <v>127</v>
      </c>
      <c r="D45" s="20" t="s">
        <v>128</v>
      </c>
      <c r="E45" s="18">
        <v>53</v>
      </c>
      <c r="F45" s="16">
        <f t="shared" si="0"/>
        <v>26.5</v>
      </c>
      <c r="G45" s="19">
        <v>84.71</v>
      </c>
      <c r="H45" s="17">
        <f t="shared" si="1"/>
        <v>42.355</v>
      </c>
      <c r="I45" s="17">
        <f t="shared" si="2"/>
        <v>68.855</v>
      </c>
      <c r="J45" s="24" t="s">
        <v>16</v>
      </c>
      <c r="K45" s="25" t="s">
        <v>16</v>
      </c>
      <c r="L45" s="27"/>
    </row>
    <row r="46" ht="30" customHeight="1" spans="1:12">
      <c r="A46" s="13">
        <v>44</v>
      </c>
      <c r="B46" s="20" t="s">
        <v>129</v>
      </c>
      <c r="C46" s="20" t="s">
        <v>130</v>
      </c>
      <c r="D46" s="20" t="s">
        <v>131</v>
      </c>
      <c r="E46" s="18">
        <v>60</v>
      </c>
      <c r="F46" s="16">
        <f t="shared" si="0"/>
        <v>30</v>
      </c>
      <c r="G46" s="19">
        <v>84.98</v>
      </c>
      <c r="H46" s="17">
        <f t="shared" si="1"/>
        <v>42.49</v>
      </c>
      <c r="I46" s="17">
        <f t="shared" si="2"/>
        <v>72.49</v>
      </c>
      <c r="J46" s="19" t="s">
        <v>16</v>
      </c>
      <c r="K46" s="22" t="s">
        <v>16</v>
      </c>
      <c r="L46" s="27"/>
    </row>
    <row r="47" ht="30" customHeight="1" spans="1:12">
      <c r="A47" s="13">
        <v>45</v>
      </c>
      <c r="B47" s="20" t="s">
        <v>132</v>
      </c>
      <c r="C47" s="20" t="s">
        <v>133</v>
      </c>
      <c r="D47" s="20" t="s">
        <v>134</v>
      </c>
      <c r="E47" s="18">
        <v>49</v>
      </c>
      <c r="F47" s="16">
        <f>E47*0.5</f>
        <v>24.5</v>
      </c>
      <c r="G47" s="19">
        <v>86.53</v>
      </c>
      <c r="H47" s="17">
        <f>G47*0.5</f>
        <v>43.265</v>
      </c>
      <c r="I47" s="17">
        <f>F47+H47</f>
        <v>67.765</v>
      </c>
      <c r="J47" s="19" t="s">
        <v>16</v>
      </c>
      <c r="K47" s="22" t="s">
        <v>16</v>
      </c>
      <c r="L47" s="27"/>
    </row>
    <row r="48" ht="30" customHeight="1" spans="1:12">
      <c r="A48" s="13">
        <v>46</v>
      </c>
      <c r="B48" s="20" t="s">
        <v>135</v>
      </c>
      <c r="C48" s="20" t="s">
        <v>136</v>
      </c>
      <c r="D48" s="20" t="s">
        <v>137</v>
      </c>
      <c r="E48" s="18">
        <v>51.5</v>
      </c>
      <c r="F48" s="16">
        <f>E48*0.5</f>
        <v>25.75</v>
      </c>
      <c r="G48" s="19">
        <v>84.5</v>
      </c>
      <c r="H48" s="17">
        <f>G48*0.5</f>
        <v>42.25</v>
      </c>
      <c r="I48" s="17">
        <f>F48+H48</f>
        <v>68</v>
      </c>
      <c r="J48" s="24" t="s">
        <v>16</v>
      </c>
      <c r="K48" s="25" t="s">
        <v>16</v>
      </c>
      <c r="L48" s="27"/>
    </row>
    <row r="49" ht="30" customHeight="1" spans="1:12">
      <c r="A49" s="13">
        <v>47</v>
      </c>
      <c r="B49" s="20" t="s">
        <v>138</v>
      </c>
      <c r="C49" s="20" t="s">
        <v>139</v>
      </c>
      <c r="D49" s="20" t="s">
        <v>137</v>
      </c>
      <c r="E49" s="18">
        <v>50</v>
      </c>
      <c r="F49" s="16">
        <f>E49*0.5</f>
        <v>25</v>
      </c>
      <c r="G49" s="19">
        <v>86.57</v>
      </c>
      <c r="H49" s="17">
        <f>G49*0.5</f>
        <v>43.285</v>
      </c>
      <c r="I49" s="17">
        <f>F49+H49</f>
        <v>68.285</v>
      </c>
      <c r="J49" s="19" t="s">
        <v>16</v>
      </c>
      <c r="K49" s="22" t="s">
        <v>16</v>
      </c>
      <c r="L49" s="27"/>
    </row>
    <row r="50" ht="30" customHeight="1" spans="1:12">
      <c r="A50" s="13">
        <v>48</v>
      </c>
      <c r="B50" s="14" t="s">
        <v>140</v>
      </c>
      <c r="C50" s="14" t="s">
        <v>141</v>
      </c>
      <c r="D50" s="14" t="s">
        <v>142</v>
      </c>
      <c r="E50" s="18">
        <v>53</v>
      </c>
      <c r="F50" s="16">
        <f>E50*0.5</f>
        <v>26.5</v>
      </c>
      <c r="G50" s="19">
        <v>89.65</v>
      </c>
      <c r="H50" s="17">
        <f>G50*0.5</f>
        <v>44.825</v>
      </c>
      <c r="I50" s="17">
        <f>F50+H50</f>
        <v>71.325</v>
      </c>
      <c r="J50" s="24" t="s">
        <v>16</v>
      </c>
      <c r="K50" s="25" t="s">
        <v>16</v>
      </c>
      <c r="L50" s="27"/>
    </row>
    <row r="51" ht="30" customHeight="1" spans="1:12">
      <c r="A51" s="13">
        <v>49</v>
      </c>
      <c r="B51" s="14" t="s">
        <v>143</v>
      </c>
      <c r="C51" s="14" t="s">
        <v>144</v>
      </c>
      <c r="D51" s="14" t="s">
        <v>142</v>
      </c>
      <c r="E51" s="18">
        <v>44</v>
      </c>
      <c r="F51" s="16">
        <f>E51*0.5</f>
        <v>22</v>
      </c>
      <c r="G51" s="19">
        <v>86.53</v>
      </c>
      <c r="H51" s="17">
        <f>G51*0.5</f>
        <v>43.265</v>
      </c>
      <c r="I51" s="17">
        <f>F51+H51</f>
        <v>65.265</v>
      </c>
      <c r="J51" s="19" t="s">
        <v>16</v>
      </c>
      <c r="K51" s="22" t="s">
        <v>16</v>
      </c>
      <c r="L51" s="27"/>
    </row>
  </sheetData>
  <mergeCells count="1">
    <mergeCell ref="A1:L1"/>
  </mergeCells>
  <pageMargins left="0.700694444444445" right="0.700694444444445" top="0.554861111111111" bottom="0.554861111111111" header="0" footer="0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总成绩及进入考察体检范围人员名单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呈祥</cp:lastModifiedBy>
  <dcterms:created xsi:type="dcterms:W3CDTF">2006-09-13T11:21:00Z</dcterms:created>
  <cp:lastPrinted>2019-06-27T00:29:00Z</cp:lastPrinted>
  <dcterms:modified xsi:type="dcterms:W3CDTF">2019-10-13T23:53:00Z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