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<sst xmlns="http://schemas.openxmlformats.org/spreadsheetml/2006/main" count="115" uniqueCount="83">
  <si>
    <t>附2：禹城市职业教育中心2019年公开招聘总成绩暨进入考察、体检范围名单</t>
  </si>
  <si>
    <t>序号</t>
  </si>
  <si>
    <t>准考证号</t>
  </si>
  <si>
    <t>专业名称</t>
  </si>
  <si>
    <t>笔试成绩</t>
  </si>
  <si>
    <t>技能成绩</t>
  </si>
  <si>
    <t>面试成绩</t>
  </si>
  <si>
    <t>总成绩</t>
  </si>
  <si>
    <t>排名</t>
  </si>
  <si>
    <t>进入考察、体检范围“√”</t>
  </si>
  <si>
    <t>3724260102</t>
  </si>
  <si>
    <t>英语</t>
  </si>
  <si>
    <t>55</t>
  </si>
  <si>
    <t>82.60</t>
  </si>
  <si>
    <t>3724260104</t>
  </si>
  <si>
    <t>53.5</t>
  </si>
  <si>
    <t>80.40</t>
  </si>
  <si>
    <t>3724260107</t>
  </si>
  <si>
    <t>66</t>
  </si>
  <si>
    <t>80.80</t>
  </si>
  <si>
    <t>√</t>
  </si>
  <si>
    <t>3724260204</t>
  </si>
  <si>
    <t>生物化工类</t>
  </si>
  <si>
    <t>69</t>
  </si>
  <si>
    <t>79.60</t>
  </si>
  <si>
    <t>3724260209</t>
  </si>
  <si>
    <t>46</t>
  </si>
  <si>
    <t>3724260210</t>
  </si>
  <si>
    <t>81.5</t>
  </si>
  <si>
    <t>85.20</t>
  </si>
  <si>
    <t>3724260303</t>
  </si>
  <si>
    <t>财会</t>
  </si>
  <si>
    <t>65</t>
  </si>
  <si>
    <t>3724260304</t>
  </si>
  <si>
    <t>38.5</t>
  </si>
  <si>
    <t>74.80</t>
  </si>
  <si>
    <t>3724260308</t>
  </si>
  <si>
    <t>39</t>
  </si>
  <si>
    <t>82.20</t>
  </si>
  <si>
    <t>3724260404</t>
  </si>
  <si>
    <t>学前教育专业（美术方向）</t>
  </si>
  <si>
    <t>83.40</t>
  </si>
  <si>
    <t>3724260407</t>
  </si>
  <si>
    <t>65.5</t>
  </si>
  <si>
    <t>86.60</t>
  </si>
  <si>
    <t>3724260413</t>
  </si>
  <si>
    <t>57</t>
  </si>
  <si>
    <t>3724260501</t>
  </si>
  <si>
    <t>机械加工类</t>
  </si>
  <si>
    <t>68</t>
  </si>
  <si>
    <t>86.20</t>
  </si>
  <si>
    <t>3724260504</t>
  </si>
  <si>
    <t>42.5</t>
  </si>
  <si>
    <t>71.40</t>
  </si>
  <si>
    <t>3724260505</t>
  </si>
  <si>
    <t>75.80</t>
  </si>
  <si>
    <t>3724260506</t>
  </si>
  <si>
    <t>43</t>
  </si>
  <si>
    <t>81.00</t>
  </si>
  <si>
    <t>3724260510</t>
  </si>
  <si>
    <t>64</t>
  </si>
  <si>
    <t>82.80</t>
  </si>
  <si>
    <t>3724260511</t>
  </si>
  <si>
    <t>30</t>
  </si>
  <si>
    <t>73.60</t>
  </si>
  <si>
    <t>3724260601</t>
  </si>
  <si>
    <t>信息技术</t>
  </si>
  <si>
    <t>88.60</t>
  </si>
  <si>
    <t>3724260602</t>
  </si>
  <si>
    <t>61</t>
  </si>
  <si>
    <t>弃考</t>
  </si>
  <si>
    <t>3724260604</t>
  </si>
  <si>
    <t>50.5</t>
  </si>
  <si>
    <t>3724260702</t>
  </si>
  <si>
    <t>经贸类（市场营销）</t>
  </si>
  <si>
    <t>83.20</t>
  </si>
  <si>
    <t>3724260703</t>
  </si>
  <si>
    <t>48</t>
  </si>
  <si>
    <t>78.40</t>
  </si>
  <si>
    <t>3724260705</t>
  </si>
  <si>
    <t>58</t>
  </si>
  <si>
    <t>81.20</t>
  </si>
  <si>
    <t xml:space="preserve"> 备注：1.英语专业总成绩=笔试成绩×50%+面试说课×50%，尾数保留两位小数，尾数四舍五入；2.除英语其它专业总成绩=笔试成绩×30%+实操成绩×30%+面试说课×40%，尾数保留两位小数，尾数四舍五入。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</si>
</sst>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22" fillId="33" borderId="9" xfId="0" applyNumberFormat="1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49" fontId="22" fillId="33" borderId="9" xfId="0" applyNumberFormat="1" applyFont="1" applyFill="1" applyBorder="1" applyAlignment="1">
      <alignment horizontal="center" vertical="center"/>
    </xf>
    <xf numFmtId="176" fontId="22" fillId="33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5.00390625" style="0" customWidth="1"/>
    <col min="2" max="2" width="11.75390625" style="0" customWidth="1"/>
    <col min="3" max="3" width="22.625" style="0" customWidth="1"/>
    <col min="6" max="6" width="8.50390625" style="0" customWidth="1"/>
    <col min="7" max="7" width="7.25390625" style="0" customWidth="1"/>
    <col min="8" max="8" width="5.625" style="0" customWidth="1"/>
    <col min="9" max="9" width="22.75390625" style="0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ht="13.5" customHeight="1">
      <c r="A3" s="2">
        <v>1</v>
      </c>
      <c r="B3" s="6" t="s">
        <v>10</v>
      </c>
      <c r="C3" s="7" t="s">
        <v>11</v>
      </c>
      <c r="D3" s="6" t="s">
        <v>12</v>
      </c>
      <c r="E3" s="8"/>
      <c r="F3" s="9" t="s">
        <v>13</v>
      </c>
      <c r="G3" s="10">
        <f>D3*0.5+F3*0.5</f>
        <v>68.8</v>
      </c>
      <c r="H3" s="8">
        <v>2</v>
      </c>
      <c r="I3" s="8"/>
    </row>
    <row r="4" spans="1:9" ht="13.5" customHeight="1">
      <c r="A4" s="2">
        <v>2</v>
      </c>
      <c r="B4" s="6" t="s">
        <v>14</v>
      </c>
      <c r="C4" s="7" t="s">
        <v>11</v>
      </c>
      <c r="D4" s="6" t="s">
        <v>15</v>
      </c>
      <c r="E4" s="8"/>
      <c r="F4" s="9" t="s">
        <v>16</v>
      </c>
      <c r="G4" s="10">
        <f>D4*0.5+F4*0.5</f>
        <v>66.95</v>
      </c>
      <c r="H4" s="8">
        <v>3</v>
      </c>
      <c r="I4" s="8"/>
    </row>
    <row r="5" spans="1:9" ht="13.5" customHeight="1">
      <c r="A5" s="2">
        <v>3</v>
      </c>
      <c r="B5" s="6" t="s">
        <v>17</v>
      </c>
      <c r="C5" s="8" t="s">
        <v>11</v>
      </c>
      <c r="D5" s="6" t="s">
        <v>18</v>
      </c>
      <c r="E5" s="8"/>
      <c r="F5" s="9" t="s">
        <v>19</v>
      </c>
      <c r="G5" s="10">
        <f>D5*0.5+F5*0.5</f>
        <v>73.4</v>
      </c>
      <c r="H5" s="8">
        <v>1</v>
      </c>
      <c r="I5" s="8" t="s">
        <v>20</v>
      </c>
    </row>
    <row r="6" spans="1:9" ht="13.5" customHeight="1">
      <c r="A6" s="2"/>
      <c r="B6" s="6"/>
      <c r="C6" s="8"/>
      <c r="D6" s="6"/>
      <c r="E6" s="8"/>
      <c r="F6" s="9"/>
      <c r="G6" s="10"/>
      <c r="H6" s="8"/>
      <c r="I6" s="8"/>
    </row>
    <row r="7" spans="1:9" ht="13.5" customHeight="1">
      <c r="A7" s="2">
        <v>4</v>
      </c>
      <c r="B7" s="6" t="s">
        <v>21</v>
      </c>
      <c r="C7" s="8" t="s">
        <v>22</v>
      </c>
      <c r="D7" s="6" t="s">
        <v>23</v>
      </c>
      <c r="E7" s="8">
        <v>76</v>
      </c>
      <c r="F7" s="9" t="s">
        <v>24</v>
      </c>
      <c r="G7" s="10">
        <f aca="true" t="shared" si="0" ref="G7:G9">D7*0.3+E7*0.3+F7*0.4</f>
        <v>75.34</v>
      </c>
      <c r="H7" s="8">
        <v>1</v>
      </c>
      <c r="I7" s="8" t="s">
        <v>20</v>
      </c>
    </row>
    <row r="8" spans="1:9" ht="13.5" customHeight="1">
      <c r="A8" s="2">
        <v>5</v>
      </c>
      <c r="B8" s="6" t="s">
        <v>25</v>
      </c>
      <c r="C8" s="8" t="s">
        <v>22</v>
      </c>
      <c r="D8" s="6" t="s">
        <v>26</v>
      </c>
      <c r="E8" s="8">
        <v>87</v>
      </c>
      <c r="F8" s="9" t="s">
        <v>19</v>
      </c>
      <c r="G8" s="10">
        <f t="shared" si="0"/>
        <v>72.22</v>
      </c>
      <c r="H8" s="8">
        <v>3</v>
      </c>
      <c r="I8" s="8"/>
    </row>
    <row r="9" spans="1:9" ht="13.5" customHeight="1">
      <c r="A9" s="2">
        <v>6</v>
      </c>
      <c r="B9" s="6" t="s">
        <v>27</v>
      </c>
      <c r="C9" s="8" t="s">
        <v>22</v>
      </c>
      <c r="D9" s="6" t="s">
        <v>28</v>
      </c>
      <c r="E9" s="8">
        <v>53</v>
      </c>
      <c r="F9" s="9" t="s">
        <v>29</v>
      </c>
      <c r="G9" s="10">
        <f t="shared" si="0"/>
        <v>74.43</v>
      </c>
      <c r="H9" s="8">
        <v>2</v>
      </c>
      <c r="I9" s="8"/>
    </row>
    <row r="10" spans="1:9" ht="13.5" customHeight="1">
      <c r="A10" s="2"/>
      <c r="B10" s="6"/>
      <c r="C10" s="8"/>
      <c r="D10" s="6"/>
      <c r="E10" s="8"/>
      <c r="F10" s="9"/>
      <c r="G10" s="10"/>
      <c r="H10" s="8"/>
      <c r="I10" s="8"/>
    </row>
    <row r="11" spans="1:9" ht="13.5" customHeight="1">
      <c r="A11" s="2">
        <v>7</v>
      </c>
      <c r="B11" s="6" t="s">
        <v>30</v>
      </c>
      <c r="C11" s="8" t="s">
        <v>31</v>
      </c>
      <c r="D11" s="6" t="s">
        <v>32</v>
      </c>
      <c r="E11" s="8">
        <v>72.5</v>
      </c>
      <c r="F11" s="9" t="s">
        <v>29</v>
      </c>
      <c r="G11" s="10">
        <f aca="true" t="shared" si="1" ref="G11:G13">D11*0.3+E11*0.3+F11*0.4</f>
        <v>75.33000000000001</v>
      </c>
      <c r="H11" s="8">
        <v>1</v>
      </c>
      <c r="I11" s="8" t="s">
        <v>20</v>
      </c>
    </row>
    <row r="12" spans="1:9" ht="13.5" customHeight="1">
      <c r="A12" s="2">
        <v>8</v>
      </c>
      <c r="B12" s="6" t="s">
        <v>33</v>
      </c>
      <c r="C12" s="8" t="s">
        <v>31</v>
      </c>
      <c r="D12" s="6" t="s">
        <v>34</v>
      </c>
      <c r="E12" s="8">
        <v>69</v>
      </c>
      <c r="F12" s="9" t="s">
        <v>35</v>
      </c>
      <c r="G12" s="10">
        <f t="shared" si="1"/>
        <v>62.17</v>
      </c>
      <c r="H12" s="8">
        <v>3</v>
      </c>
      <c r="I12" s="8"/>
    </row>
    <row r="13" spans="1:9" ht="13.5" customHeight="1">
      <c r="A13" s="2">
        <v>9</v>
      </c>
      <c r="B13" s="6" t="s">
        <v>36</v>
      </c>
      <c r="C13" s="8" t="s">
        <v>31</v>
      </c>
      <c r="D13" s="6" t="s">
        <v>37</v>
      </c>
      <c r="E13" s="8">
        <v>72</v>
      </c>
      <c r="F13" s="9" t="s">
        <v>38</v>
      </c>
      <c r="G13" s="10">
        <f t="shared" si="1"/>
        <v>66.18</v>
      </c>
      <c r="H13" s="8">
        <v>2</v>
      </c>
      <c r="I13" s="8"/>
    </row>
    <row r="14" spans="1:9" ht="13.5" customHeight="1">
      <c r="A14" s="2"/>
      <c r="B14" s="6"/>
      <c r="C14" s="8"/>
      <c r="D14" s="6"/>
      <c r="E14" s="8"/>
      <c r="F14" s="9"/>
      <c r="G14" s="10"/>
      <c r="H14" s="8"/>
      <c r="I14" s="8"/>
    </row>
    <row r="15" spans="1:9" ht="13.5" customHeight="1">
      <c r="A15" s="2">
        <v>10</v>
      </c>
      <c r="B15" s="6" t="s">
        <v>39</v>
      </c>
      <c r="C15" s="8" t="s">
        <v>40</v>
      </c>
      <c r="D15" s="6" t="s">
        <v>15</v>
      </c>
      <c r="E15" s="8">
        <v>84</v>
      </c>
      <c r="F15" s="9" t="s">
        <v>41</v>
      </c>
      <c r="G15" s="10">
        <f aca="true" t="shared" si="2" ref="G15:G17">D15*0.3+E15*0.3+F15*0.4</f>
        <v>74.61000000000001</v>
      </c>
      <c r="H15" s="8">
        <v>3</v>
      </c>
      <c r="I15" s="8"/>
    </row>
    <row r="16" spans="1:9" ht="13.5" customHeight="1">
      <c r="A16" s="2">
        <v>11</v>
      </c>
      <c r="B16" s="6" t="s">
        <v>42</v>
      </c>
      <c r="C16" s="8" t="s">
        <v>40</v>
      </c>
      <c r="D16" s="6" t="s">
        <v>43</v>
      </c>
      <c r="E16" s="8">
        <v>82.67</v>
      </c>
      <c r="F16" s="9" t="s">
        <v>44</v>
      </c>
      <c r="G16" s="10">
        <f t="shared" si="2"/>
        <v>79.091</v>
      </c>
      <c r="H16" s="8">
        <v>1</v>
      </c>
      <c r="I16" s="8" t="s">
        <v>20</v>
      </c>
    </row>
    <row r="17" spans="1:9" ht="13.5" customHeight="1">
      <c r="A17" s="2">
        <v>12</v>
      </c>
      <c r="B17" s="6" t="s">
        <v>45</v>
      </c>
      <c r="C17" s="8" t="s">
        <v>40</v>
      </c>
      <c r="D17" s="6" t="s">
        <v>46</v>
      </c>
      <c r="E17" s="8">
        <v>91</v>
      </c>
      <c r="F17" s="9" t="s">
        <v>24</v>
      </c>
      <c r="G17" s="10">
        <f t="shared" si="2"/>
        <v>76.24</v>
      </c>
      <c r="H17" s="8">
        <v>2</v>
      </c>
      <c r="I17" s="8"/>
    </row>
    <row r="18" spans="1:9" ht="13.5" customHeight="1">
      <c r="A18" s="2"/>
      <c r="B18" s="6"/>
      <c r="C18" s="8"/>
      <c r="D18" s="6"/>
      <c r="E18" s="8"/>
      <c r="F18" s="9"/>
      <c r="G18" s="10"/>
      <c r="H18" s="8"/>
      <c r="I18" s="8"/>
    </row>
    <row r="19" spans="1:9" ht="13.5" customHeight="1">
      <c r="A19" s="2">
        <v>13</v>
      </c>
      <c r="B19" s="6" t="s">
        <v>47</v>
      </c>
      <c r="C19" s="8" t="s">
        <v>48</v>
      </c>
      <c r="D19" s="6" t="s">
        <v>49</v>
      </c>
      <c r="E19" s="8">
        <v>94</v>
      </c>
      <c r="F19" s="9" t="s">
        <v>50</v>
      </c>
      <c r="G19" s="10">
        <f aca="true" t="shared" si="3" ref="G19:G24">D19*0.3+E19*0.3+F19*0.4</f>
        <v>83.08</v>
      </c>
      <c r="H19" s="8">
        <v>1</v>
      </c>
      <c r="I19" s="8" t="s">
        <v>20</v>
      </c>
    </row>
    <row r="20" spans="1:9" ht="13.5" customHeight="1">
      <c r="A20" s="2">
        <v>14</v>
      </c>
      <c r="B20" s="6" t="s">
        <v>51</v>
      </c>
      <c r="C20" s="8" t="s">
        <v>48</v>
      </c>
      <c r="D20" s="6" t="s">
        <v>52</v>
      </c>
      <c r="E20" s="8">
        <v>48</v>
      </c>
      <c r="F20" s="9" t="s">
        <v>53</v>
      </c>
      <c r="G20" s="10">
        <f t="shared" si="3"/>
        <v>55.71</v>
      </c>
      <c r="H20" s="8">
        <v>6</v>
      </c>
      <c r="I20" s="8"/>
    </row>
    <row r="21" spans="1:9" ht="13.5" customHeight="1">
      <c r="A21" s="2">
        <v>15</v>
      </c>
      <c r="B21" s="6" t="s">
        <v>54</v>
      </c>
      <c r="C21" s="8" t="s">
        <v>48</v>
      </c>
      <c r="D21" s="6" t="s">
        <v>12</v>
      </c>
      <c r="E21" s="8">
        <v>45</v>
      </c>
      <c r="F21" s="9" t="s">
        <v>55</v>
      </c>
      <c r="G21" s="10">
        <f t="shared" si="3"/>
        <v>60.32</v>
      </c>
      <c r="H21" s="8">
        <v>4</v>
      </c>
      <c r="I21" s="8"/>
    </row>
    <row r="22" spans="1:9" ht="13.5" customHeight="1">
      <c r="A22" s="2">
        <v>16</v>
      </c>
      <c r="B22" s="6" t="s">
        <v>56</v>
      </c>
      <c r="C22" s="8" t="s">
        <v>48</v>
      </c>
      <c r="D22" s="6" t="s">
        <v>57</v>
      </c>
      <c r="E22" s="8">
        <v>93</v>
      </c>
      <c r="F22" s="9" t="s">
        <v>58</v>
      </c>
      <c r="G22" s="10">
        <f t="shared" si="3"/>
        <v>73.19999999999999</v>
      </c>
      <c r="H22" s="8">
        <v>2</v>
      </c>
      <c r="I22" s="8" t="s">
        <v>20</v>
      </c>
    </row>
    <row r="23" spans="1:9" ht="13.5" customHeight="1">
      <c r="A23" s="2">
        <v>17</v>
      </c>
      <c r="B23" s="6" t="s">
        <v>59</v>
      </c>
      <c r="C23" s="8" t="s">
        <v>48</v>
      </c>
      <c r="D23" s="6" t="s">
        <v>60</v>
      </c>
      <c r="E23" s="8">
        <v>60</v>
      </c>
      <c r="F23" s="9" t="s">
        <v>61</v>
      </c>
      <c r="G23" s="10">
        <f t="shared" si="3"/>
        <v>70.32</v>
      </c>
      <c r="H23" s="8">
        <v>3</v>
      </c>
      <c r="I23" s="8"/>
    </row>
    <row r="24" spans="1:9" ht="13.5" customHeight="1">
      <c r="A24" s="2">
        <v>18</v>
      </c>
      <c r="B24" s="6" t="s">
        <v>62</v>
      </c>
      <c r="C24" s="8" t="s">
        <v>48</v>
      </c>
      <c r="D24" s="6" t="s">
        <v>63</v>
      </c>
      <c r="E24" s="8">
        <v>69</v>
      </c>
      <c r="F24" s="9" t="s">
        <v>64</v>
      </c>
      <c r="G24" s="10">
        <f t="shared" si="3"/>
        <v>59.14</v>
      </c>
      <c r="H24" s="8">
        <v>5</v>
      </c>
      <c r="I24" s="8"/>
    </row>
    <row r="25" spans="1:9" ht="13.5" customHeight="1">
      <c r="A25" s="2"/>
      <c r="B25" s="6"/>
      <c r="C25" s="8"/>
      <c r="D25" s="6"/>
      <c r="E25" s="8"/>
      <c r="F25" s="9"/>
      <c r="G25" s="10"/>
      <c r="H25" s="8"/>
      <c r="I25" s="8"/>
    </row>
    <row r="26" spans="1:9" ht="13.5" customHeight="1">
      <c r="A26" s="2">
        <v>19</v>
      </c>
      <c r="B26" s="6" t="s">
        <v>65</v>
      </c>
      <c r="C26" s="8" t="s">
        <v>66</v>
      </c>
      <c r="D26" s="6" t="s">
        <v>57</v>
      </c>
      <c r="E26" s="8">
        <v>89</v>
      </c>
      <c r="F26" s="9" t="s">
        <v>67</v>
      </c>
      <c r="G26" s="10">
        <f aca="true" t="shared" si="4" ref="G26:G32">D26*0.3+E26*0.3+F26*0.4</f>
        <v>75.03999999999999</v>
      </c>
      <c r="H26" s="8">
        <v>1</v>
      </c>
      <c r="I26" s="8" t="s">
        <v>20</v>
      </c>
    </row>
    <row r="27" spans="1:9" ht="13.5" customHeight="1">
      <c r="A27" s="2">
        <v>20</v>
      </c>
      <c r="B27" s="6" t="s">
        <v>68</v>
      </c>
      <c r="C27" s="8" t="s">
        <v>66</v>
      </c>
      <c r="D27" s="6" t="s">
        <v>69</v>
      </c>
      <c r="E27" s="8">
        <v>32</v>
      </c>
      <c r="F27" s="9" t="s">
        <v>70</v>
      </c>
      <c r="G27" s="10">
        <f>D27*0.3+E27*0.3+0*0.4</f>
        <v>27.9</v>
      </c>
      <c r="H27" s="8">
        <v>3</v>
      </c>
      <c r="I27" s="8"/>
    </row>
    <row r="28" spans="1:9" ht="13.5" customHeight="1">
      <c r="A28" s="2">
        <v>21</v>
      </c>
      <c r="B28" s="6" t="s">
        <v>71</v>
      </c>
      <c r="C28" s="8" t="s">
        <v>66</v>
      </c>
      <c r="D28" s="6" t="s">
        <v>72</v>
      </c>
      <c r="E28" s="8">
        <v>51</v>
      </c>
      <c r="F28" s="9" t="s">
        <v>24</v>
      </c>
      <c r="G28" s="10">
        <f t="shared" si="4"/>
        <v>62.28999999999999</v>
      </c>
      <c r="H28" s="8">
        <v>2</v>
      </c>
      <c r="I28" s="8"/>
    </row>
    <row r="29" spans="1:9" ht="13.5" customHeight="1">
      <c r="A29" s="2"/>
      <c r="B29" s="6"/>
      <c r="C29" s="8"/>
      <c r="D29" s="6"/>
      <c r="E29" s="8"/>
      <c r="F29" s="9"/>
      <c r="G29" s="10"/>
      <c r="H29" s="8"/>
      <c r="I29" s="8"/>
    </row>
    <row r="30" spans="1:9" ht="13.5" customHeight="1">
      <c r="A30" s="2">
        <v>22</v>
      </c>
      <c r="B30" s="6" t="s">
        <v>73</v>
      </c>
      <c r="C30" s="8" t="s">
        <v>74</v>
      </c>
      <c r="D30" s="6" t="s">
        <v>52</v>
      </c>
      <c r="E30" s="8">
        <v>88.67</v>
      </c>
      <c r="F30" s="9" t="s">
        <v>75</v>
      </c>
      <c r="G30" s="10">
        <f t="shared" si="4"/>
        <v>72.631</v>
      </c>
      <c r="H30" s="8">
        <v>2</v>
      </c>
      <c r="I30" s="8"/>
    </row>
    <row r="31" spans="1:9" ht="13.5" customHeight="1">
      <c r="A31" s="2">
        <v>23</v>
      </c>
      <c r="B31" s="6" t="s">
        <v>76</v>
      </c>
      <c r="C31" s="8" t="s">
        <v>74</v>
      </c>
      <c r="D31" s="6" t="s">
        <v>77</v>
      </c>
      <c r="E31" s="8">
        <v>77.33</v>
      </c>
      <c r="F31" s="9" t="s">
        <v>78</v>
      </c>
      <c r="G31" s="10">
        <f t="shared" si="4"/>
        <v>68.959</v>
      </c>
      <c r="H31" s="8">
        <v>3</v>
      </c>
      <c r="I31" s="8"/>
    </row>
    <row r="32" spans="1:9" ht="13.5" customHeight="1">
      <c r="A32" s="2">
        <v>24</v>
      </c>
      <c r="B32" s="6" t="s">
        <v>79</v>
      </c>
      <c r="C32" s="8" t="s">
        <v>74</v>
      </c>
      <c r="D32" s="6" t="s">
        <v>80</v>
      </c>
      <c r="E32" s="8">
        <v>91</v>
      </c>
      <c r="F32" s="9" t="s">
        <v>81</v>
      </c>
      <c r="G32" s="10">
        <f t="shared" si="4"/>
        <v>77.18</v>
      </c>
      <c r="H32" s="8">
        <v>1</v>
      </c>
      <c r="I32" s="8" t="s">
        <v>20</v>
      </c>
    </row>
    <row r="33" spans="1:9" ht="37.5" customHeight="1">
      <c r="A33" s="11" t="s">
        <v>82</v>
      </c>
      <c r="B33" s="11"/>
      <c r="C33" s="11"/>
      <c r="D33" s="11"/>
      <c r="E33" s="11"/>
      <c r="F33" s="11"/>
      <c r="G33" s="11"/>
      <c r="H33" s="11"/>
      <c r="I33" s="11"/>
    </row>
  </sheetData>
  <sheetProtection/>
  <mergeCells count="2">
    <mergeCell ref="A1:I1"/>
    <mergeCell ref="A33:I3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程程</cp:lastModifiedBy>
  <dcterms:created xsi:type="dcterms:W3CDTF">2019-10-04T04:23:11Z</dcterms:created>
  <dcterms:modified xsi:type="dcterms:W3CDTF">2019-10-08T01:00:40Z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