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8" yWindow="-108" windowWidth="23256" windowHeight="12576"/>
  </bookViews>
  <sheets>
    <sheet name="护理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3" l="1"/>
  <c r="G4" i="3" s="1"/>
  <c r="F5" i="3"/>
  <c r="G5" i="3" s="1"/>
  <c r="F8" i="3"/>
  <c r="G8" i="3" s="1"/>
  <c r="F10" i="3"/>
  <c r="G10" i="3" s="1"/>
  <c r="F25" i="3"/>
  <c r="G25" i="3" s="1"/>
  <c r="F11" i="3"/>
  <c r="G11" i="3" s="1"/>
  <c r="F7" i="3"/>
  <c r="G7" i="3" s="1"/>
  <c r="F6" i="3"/>
  <c r="G6" i="3" s="1"/>
  <c r="F12" i="3"/>
  <c r="G12" i="3" s="1"/>
  <c r="F35" i="3"/>
  <c r="G35" i="3" s="1"/>
  <c r="F9" i="3"/>
  <c r="G9" i="3" s="1"/>
  <c r="F20" i="3"/>
  <c r="G20" i="3" s="1"/>
  <c r="F13" i="3"/>
  <c r="G13" i="3" s="1"/>
  <c r="F15" i="3"/>
  <c r="G15" i="3" s="1"/>
  <c r="F26" i="3"/>
  <c r="G26" i="3" s="1"/>
  <c r="F21" i="3"/>
  <c r="G21" i="3" s="1"/>
  <c r="F37" i="3"/>
  <c r="G37" i="3" s="1"/>
  <c r="F29" i="3"/>
  <c r="G29" i="3" s="1"/>
  <c r="F33" i="3"/>
  <c r="G33" i="3" s="1"/>
  <c r="F19" i="3"/>
  <c r="G19" i="3" s="1"/>
  <c r="F32" i="3"/>
  <c r="G32" i="3" s="1"/>
  <c r="F39" i="3"/>
  <c r="G39" i="3" s="1"/>
  <c r="F23" i="3"/>
  <c r="G23" i="3" s="1"/>
  <c r="F52" i="3"/>
  <c r="G52" i="3" s="1"/>
  <c r="F41" i="3"/>
  <c r="G41" i="3" s="1"/>
  <c r="F24" i="3"/>
  <c r="G24" i="3" s="1"/>
  <c r="F22" i="3"/>
  <c r="G22" i="3" s="1"/>
  <c r="F31" i="3"/>
  <c r="G31" i="3" s="1"/>
  <c r="F30" i="3"/>
  <c r="G30" i="3" s="1"/>
  <c r="F17" i="3"/>
  <c r="G17" i="3" s="1"/>
  <c r="F61" i="3"/>
  <c r="G61" i="3" s="1"/>
  <c r="F28" i="3"/>
  <c r="G28" i="3" s="1"/>
  <c r="F14" i="3"/>
  <c r="G14" i="3" s="1"/>
  <c r="F44" i="3"/>
  <c r="G44" i="3" s="1"/>
  <c r="F42" i="3"/>
  <c r="G42" i="3" s="1"/>
  <c r="F18" i="3"/>
  <c r="G18" i="3" s="1"/>
  <c r="F46" i="3"/>
  <c r="G46" i="3" s="1"/>
  <c r="F38" i="3"/>
  <c r="G38" i="3" s="1"/>
  <c r="F36" i="3"/>
  <c r="G36" i="3" s="1"/>
  <c r="F58" i="3"/>
  <c r="G58" i="3" s="1"/>
  <c r="F43" i="3"/>
  <c r="G43" i="3" s="1"/>
  <c r="F48" i="3"/>
  <c r="G48" i="3" s="1"/>
  <c r="F34" i="3"/>
  <c r="G34" i="3" s="1"/>
  <c r="F57" i="3"/>
  <c r="G57" i="3" s="1"/>
  <c r="F54" i="3"/>
  <c r="G54" i="3" s="1"/>
  <c r="F55" i="3"/>
  <c r="G55" i="3" s="1"/>
  <c r="F56" i="3"/>
  <c r="G56" i="3" s="1"/>
  <c r="F45" i="3"/>
  <c r="G45" i="3" s="1"/>
  <c r="F40" i="3"/>
  <c r="G40" i="3" s="1"/>
  <c r="F53" i="3"/>
  <c r="G53" i="3" s="1"/>
  <c r="F49" i="3"/>
  <c r="G49" i="3" s="1"/>
  <c r="F51" i="3"/>
  <c r="G51" i="3" s="1"/>
  <c r="F60" i="3"/>
  <c r="G60" i="3" s="1"/>
  <c r="F59" i="3"/>
  <c r="G59" i="3" s="1"/>
  <c r="F47" i="3"/>
  <c r="G47" i="3" s="1"/>
  <c r="F50" i="3"/>
  <c r="G50" i="3" s="1"/>
  <c r="F27" i="3"/>
  <c r="G27" i="3" s="1"/>
  <c r="F16" i="3"/>
  <c r="G16" i="3" s="1"/>
  <c r="F3" i="3"/>
  <c r="G3" i="3" s="1"/>
  <c r="C37" i="3"/>
  <c r="C8" i="3"/>
  <c r="C45" i="3"/>
  <c r="C39" i="3"/>
  <c r="C34" i="3"/>
  <c r="C29" i="3"/>
  <c r="C42" i="3"/>
  <c r="C25" i="3"/>
  <c r="C57" i="3"/>
  <c r="C18" i="3"/>
  <c r="C28" i="3"/>
  <c r="C14" i="3"/>
  <c r="C54" i="3"/>
  <c r="C40" i="3"/>
  <c r="C11" i="3"/>
  <c r="C53" i="3"/>
  <c r="C26" i="3"/>
  <c r="C4" i="3"/>
  <c r="C23" i="3"/>
  <c r="C49" i="3"/>
  <c r="C51" i="3"/>
  <c r="C46" i="3"/>
  <c r="C60" i="3"/>
  <c r="C33" i="3"/>
  <c r="C36" i="3"/>
  <c r="C58" i="3"/>
  <c r="C12" i="3"/>
  <c r="C59" i="3"/>
  <c r="C35" i="3"/>
  <c r="C7" i="3"/>
  <c r="C44" i="3"/>
  <c r="C47" i="3"/>
  <c r="C19" i="3"/>
  <c r="C6" i="3"/>
  <c r="C55" i="3"/>
  <c r="C22" i="3"/>
  <c r="C31" i="3"/>
  <c r="C32" i="3"/>
  <c r="C30" i="3"/>
  <c r="C17" i="3"/>
  <c r="C10" i="3"/>
  <c r="C52" i="3"/>
  <c r="C43" i="3"/>
  <c r="C9" i="3"/>
  <c r="C21" i="3"/>
  <c r="C56" i="3"/>
  <c r="C3" i="3"/>
  <c r="C50" i="3"/>
  <c r="C20" i="3"/>
  <c r="C15" i="3"/>
  <c r="C41" i="3"/>
  <c r="C48" i="3"/>
  <c r="C61" i="3"/>
  <c r="C5" i="3"/>
  <c r="C27" i="3"/>
  <c r="C13" i="3"/>
  <c r="C38" i="3"/>
  <c r="C24" i="3"/>
  <c r="C16" i="3"/>
</calcChain>
</file>

<file path=xl/sharedStrings.xml><?xml version="1.0" encoding="utf-8"?>
<sst xmlns="http://schemas.openxmlformats.org/spreadsheetml/2006/main" count="67" uniqueCount="67">
  <si>
    <t>A006</t>
    <phoneticPr fontId="1" type="noConversion"/>
  </si>
  <si>
    <t>A007</t>
    <phoneticPr fontId="1" type="noConversion"/>
  </si>
  <si>
    <t>A015</t>
    <phoneticPr fontId="1" type="noConversion"/>
  </si>
  <si>
    <t>A016</t>
    <phoneticPr fontId="1" type="noConversion"/>
  </si>
  <si>
    <t>A018</t>
    <phoneticPr fontId="1" type="noConversion"/>
  </si>
  <si>
    <t>A019</t>
    <phoneticPr fontId="1" type="noConversion"/>
  </si>
  <si>
    <t>A021</t>
    <phoneticPr fontId="1" type="noConversion"/>
  </si>
  <si>
    <t>A022</t>
    <phoneticPr fontId="1" type="noConversion"/>
  </si>
  <si>
    <t>A023</t>
    <phoneticPr fontId="1" type="noConversion"/>
  </si>
  <si>
    <t>A031</t>
    <phoneticPr fontId="1" type="noConversion"/>
  </si>
  <si>
    <t>A037</t>
    <phoneticPr fontId="1" type="noConversion"/>
  </si>
  <si>
    <t>A038</t>
    <phoneticPr fontId="1" type="noConversion"/>
  </si>
  <si>
    <t>A041</t>
    <phoneticPr fontId="1" type="noConversion"/>
  </si>
  <si>
    <t>A045</t>
    <phoneticPr fontId="1" type="noConversion"/>
  </si>
  <si>
    <t>A046</t>
    <phoneticPr fontId="1" type="noConversion"/>
  </si>
  <si>
    <t>A062</t>
    <phoneticPr fontId="1" type="noConversion"/>
  </si>
  <si>
    <t>A071</t>
    <phoneticPr fontId="1" type="noConversion"/>
  </si>
  <si>
    <t>A075</t>
    <phoneticPr fontId="1" type="noConversion"/>
  </si>
  <si>
    <t>A082</t>
    <phoneticPr fontId="1" type="noConversion"/>
  </si>
  <si>
    <t>A084</t>
    <phoneticPr fontId="1" type="noConversion"/>
  </si>
  <si>
    <t>A114</t>
  </si>
  <si>
    <t>A119</t>
  </si>
  <si>
    <t>A129</t>
  </si>
  <si>
    <t>A131</t>
  </si>
  <si>
    <t>A135</t>
  </si>
  <si>
    <t>A137</t>
  </si>
  <si>
    <t>A146</t>
  </si>
  <si>
    <t>A155</t>
  </si>
  <si>
    <t>A174</t>
  </si>
  <si>
    <t>A186</t>
  </si>
  <si>
    <t>A192</t>
  </si>
  <si>
    <t>A208</t>
  </si>
  <si>
    <t>A209</t>
  </si>
  <si>
    <t>A221</t>
  </si>
  <si>
    <t>A224</t>
  </si>
  <si>
    <t>A226</t>
  </si>
  <si>
    <t>A230</t>
  </si>
  <si>
    <t>A243</t>
  </si>
  <si>
    <t>A252</t>
  </si>
  <si>
    <t>A255</t>
  </si>
  <si>
    <t>A260</t>
  </si>
  <si>
    <t>A261</t>
  </si>
  <si>
    <t>A284</t>
  </si>
  <si>
    <t>A287</t>
  </si>
  <si>
    <t>A288</t>
  </si>
  <si>
    <t>A295</t>
  </si>
  <si>
    <t>A301</t>
  </si>
  <si>
    <t>A307</t>
  </si>
  <si>
    <t>A311</t>
  </si>
  <si>
    <t>A319</t>
  </si>
  <si>
    <t>A322</t>
  </si>
  <si>
    <t>A324</t>
  </si>
  <si>
    <t>A326</t>
  </si>
  <si>
    <t>A329</t>
  </si>
  <si>
    <t>A330</t>
  </si>
  <si>
    <t>A337</t>
  </si>
  <si>
    <t>A094</t>
    <phoneticPr fontId="1" type="noConversion"/>
  </si>
  <si>
    <t>A097</t>
    <phoneticPr fontId="1" type="noConversion"/>
  </si>
  <si>
    <t>序号</t>
    <phoneticPr fontId="1" type="noConversion"/>
  </si>
  <si>
    <t>A303</t>
    <phoneticPr fontId="1" type="noConversion"/>
  </si>
  <si>
    <t>考号</t>
    <phoneticPr fontId="1" type="noConversion"/>
  </si>
  <si>
    <t>笔试分数100</t>
    <phoneticPr fontId="1" type="noConversion"/>
  </si>
  <si>
    <t>面试分数100</t>
    <phoneticPr fontId="1" type="noConversion"/>
  </si>
  <si>
    <t>总成绩</t>
    <phoneticPr fontId="1" type="noConversion"/>
  </si>
  <si>
    <t>笔试分数60%</t>
    <phoneticPr fontId="1" type="noConversion"/>
  </si>
  <si>
    <t>面试分数40%</t>
    <phoneticPr fontId="1" type="noConversion"/>
  </si>
  <si>
    <t>护士招聘考试成绩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</si>
</sst>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8" formatCode="0.00;__x0005_"/>
    <numFmt numFmtId="179" formatCode="0.00_ 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9" fontId="2" fillId="0" borderId="1" xfId="0" applyNumberFormat="1" applyFont="1" applyBorder="1" applyAlignment="1">
      <alignment horizontal="center" vertical="center"/>
    </xf>
    <xf numFmtId="179" fontId="0" fillId="0" borderId="0" xfId="0" applyNumberFormat="1">
      <alignment vertical="center"/>
    </xf>
    <xf numFmtId="0" fontId="4" fillId="0" borderId="1" xfId="0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I6" sqref="I6"/>
    </sheetView>
  </sheetViews>
  <sheetFormatPr defaultRowHeight="14.4"/>
  <cols>
    <col min="1" max="2" width="5.77734375" bestFit="1" customWidth="1"/>
    <col min="3" max="3" width="13.6640625" bestFit="1" customWidth="1"/>
    <col min="4" max="4" width="12.44140625" bestFit="1" customWidth="1"/>
    <col min="5" max="5" width="13.6640625" bestFit="1" customWidth="1"/>
    <col min="6" max="6" width="12.44140625" style="8" bestFit="1" customWidth="1"/>
    <col min="7" max="7" width="7.88671875" bestFit="1" customWidth="1"/>
  </cols>
  <sheetData>
    <row r="1" spans="1:7" ht="22.2">
      <c r="A1" s="11" t="s">
        <v>66</v>
      </c>
      <c r="B1" s="11"/>
      <c r="C1" s="11"/>
      <c r="D1" s="11"/>
      <c r="E1" s="11"/>
      <c r="F1" s="11"/>
      <c r="G1" s="11"/>
    </row>
    <row r="2" spans="1:7" ht="19.2" customHeight="1">
      <c r="A2" s="9" t="s">
        <v>58</v>
      </c>
      <c r="B2" s="9" t="s">
        <v>60</v>
      </c>
      <c r="C2" s="9" t="s">
        <v>61</v>
      </c>
      <c r="D2" s="9" t="s">
        <v>64</v>
      </c>
      <c r="E2" s="9" t="s">
        <v>62</v>
      </c>
      <c r="F2" s="10" t="s">
        <v>65</v>
      </c>
      <c r="G2" s="9" t="s">
        <v>63</v>
      </c>
    </row>
    <row r="3" spans="1:7" s="3" customFormat="1" ht="18.75" customHeight="1">
      <c r="A3" s="4">
        <v>1</v>
      </c>
      <c r="B3" s="2" t="s">
        <v>44</v>
      </c>
      <c r="C3" s="5">
        <f t="shared" ref="C3:C61" si="0">D3/0.6</f>
        <v>78.333333333333343</v>
      </c>
      <c r="D3" s="4">
        <v>47</v>
      </c>
      <c r="E3" s="2">
        <v>78</v>
      </c>
      <c r="F3" s="7">
        <f t="shared" ref="F3:F61" si="1">E3*0.4</f>
        <v>31.200000000000003</v>
      </c>
      <c r="G3" s="6">
        <f t="shared" ref="G3:G61" si="2">D3+F3</f>
        <v>78.2</v>
      </c>
    </row>
    <row r="4" spans="1:7" s="3" customFormat="1" ht="18.75" customHeight="1">
      <c r="A4" s="4">
        <v>2</v>
      </c>
      <c r="B4" s="2" t="s">
        <v>17</v>
      </c>
      <c r="C4" s="5">
        <f t="shared" si="0"/>
        <v>67.5</v>
      </c>
      <c r="D4" s="2">
        <v>40.5</v>
      </c>
      <c r="E4" s="2">
        <v>84.75</v>
      </c>
      <c r="F4" s="7">
        <f t="shared" si="1"/>
        <v>33.9</v>
      </c>
      <c r="G4" s="6">
        <f t="shared" si="2"/>
        <v>74.400000000000006</v>
      </c>
    </row>
    <row r="5" spans="1:7" s="3" customFormat="1" ht="18.75" customHeight="1">
      <c r="A5" s="4">
        <v>3</v>
      </c>
      <c r="B5" s="2" t="s">
        <v>50</v>
      </c>
      <c r="C5" s="5">
        <f t="shared" si="0"/>
        <v>67.5</v>
      </c>
      <c r="D5" s="4">
        <v>40.5</v>
      </c>
      <c r="E5" s="2">
        <v>84.5</v>
      </c>
      <c r="F5" s="7">
        <f t="shared" si="1"/>
        <v>33.800000000000004</v>
      </c>
      <c r="G5" s="6">
        <f t="shared" si="2"/>
        <v>74.300000000000011</v>
      </c>
    </row>
    <row r="6" spans="1:7" s="3" customFormat="1" ht="18.75" customHeight="1">
      <c r="A6" s="4">
        <v>4</v>
      </c>
      <c r="B6" s="2" t="s">
        <v>31</v>
      </c>
      <c r="C6" s="5">
        <f t="shared" si="0"/>
        <v>65.833333333333343</v>
      </c>
      <c r="D6" s="2">
        <v>39.5</v>
      </c>
      <c r="E6" s="2">
        <v>81.75</v>
      </c>
      <c r="F6" s="7">
        <f t="shared" si="1"/>
        <v>32.700000000000003</v>
      </c>
      <c r="G6" s="6">
        <f t="shared" si="2"/>
        <v>72.2</v>
      </c>
    </row>
    <row r="7" spans="1:7" s="3" customFormat="1" ht="18.75" customHeight="1">
      <c r="A7" s="4">
        <v>5</v>
      </c>
      <c r="B7" s="2" t="s">
        <v>27</v>
      </c>
      <c r="C7" s="5">
        <f t="shared" si="0"/>
        <v>65.833333333333343</v>
      </c>
      <c r="D7" s="2">
        <v>39.5</v>
      </c>
      <c r="E7" s="2">
        <v>81.5</v>
      </c>
      <c r="F7" s="7">
        <f t="shared" si="1"/>
        <v>32.6</v>
      </c>
      <c r="G7" s="6">
        <f t="shared" si="2"/>
        <v>72.099999999999994</v>
      </c>
    </row>
    <row r="8" spans="1:7" s="3" customFormat="1" ht="18.75" customHeight="1">
      <c r="A8" s="4">
        <v>6</v>
      </c>
      <c r="B8" s="2" t="s">
        <v>1</v>
      </c>
      <c r="C8" s="5">
        <f t="shared" si="0"/>
        <v>66.666666666666671</v>
      </c>
      <c r="D8" s="2">
        <v>40</v>
      </c>
      <c r="E8" s="2">
        <v>78.66</v>
      </c>
      <c r="F8" s="7">
        <f t="shared" si="1"/>
        <v>31.463999999999999</v>
      </c>
      <c r="G8" s="6">
        <f t="shared" si="2"/>
        <v>71.463999999999999</v>
      </c>
    </row>
    <row r="9" spans="1:7" s="3" customFormat="1" ht="18.75" customHeight="1">
      <c r="A9" s="4">
        <v>7</v>
      </c>
      <c r="B9" s="2" t="s">
        <v>41</v>
      </c>
      <c r="C9" s="5">
        <f t="shared" si="0"/>
        <v>64.166666666666671</v>
      </c>
      <c r="D9" s="2">
        <v>38.5</v>
      </c>
      <c r="E9" s="2">
        <v>81.75</v>
      </c>
      <c r="F9" s="7">
        <f t="shared" si="1"/>
        <v>32.700000000000003</v>
      </c>
      <c r="G9" s="6">
        <f t="shared" si="2"/>
        <v>71.2</v>
      </c>
    </row>
    <row r="10" spans="1:7" s="3" customFormat="1" ht="18.75" customHeight="1">
      <c r="A10" s="4">
        <v>8</v>
      </c>
      <c r="B10" s="2" t="s">
        <v>38</v>
      </c>
      <c r="C10" s="5">
        <f t="shared" si="0"/>
        <v>66.666666666666671</v>
      </c>
      <c r="D10" s="2">
        <v>40</v>
      </c>
      <c r="E10" s="2">
        <v>77</v>
      </c>
      <c r="F10" s="7">
        <f t="shared" si="1"/>
        <v>30.8</v>
      </c>
      <c r="G10" s="6">
        <f t="shared" si="2"/>
        <v>70.8</v>
      </c>
    </row>
    <row r="11" spans="1:7" s="3" customFormat="1" ht="18.75" customHeight="1">
      <c r="A11" s="4">
        <v>9</v>
      </c>
      <c r="B11" s="2" t="s">
        <v>14</v>
      </c>
      <c r="C11" s="5">
        <f t="shared" si="0"/>
        <v>65.833333333333343</v>
      </c>
      <c r="D11" s="2">
        <v>39.5</v>
      </c>
      <c r="E11" s="2">
        <v>77.5</v>
      </c>
      <c r="F11" s="7">
        <f t="shared" si="1"/>
        <v>31</v>
      </c>
      <c r="G11" s="6">
        <f t="shared" si="2"/>
        <v>70.5</v>
      </c>
    </row>
    <row r="12" spans="1:7" s="3" customFormat="1" ht="18.75" customHeight="1">
      <c r="A12" s="4">
        <v>10</v>
      </c>
      <c r="B12" s="2" t="s">
        <v>24</v>
      </c>
      <c r="C12" s="5">
        <f t="shared" si="0"/>
        <v>64.166666666666671</v>
      </c>
      <c r="D12" s="2">
        <v>38.5</v>
      </c>
      <c r="E12" s="2">
        <v>77.5</v>
      </c>
      <c r="F12" s="7">
        <f t="shared" si="1"/>
        <v>31</v>
      </c>
      <c r="G12" s="6">
        <f t="shared" si="2"/>
        <v>69.5</v>
      </c>
    </row>
    <row r="13" spans="1:7" s="3" customFormat="1" ht="18.75" customHeight="1">
      <c r="A13" s="4">
        <v>11</v>
      </c>
      <c r="B13" s="2" t="s">
        <v>52</v>
      </c>
      <c r="C13" s="5">
        <f t="shared" si="0"/>
        <v>64.166666666666671</v>
      </c>
      <c r="D13" s="4">
        <v>38.5</v>
      </c>
      <c r="E13" s="2">
        <v>76.25</v>
      </c>
      <c r="F13" s="7">
        <f t="shared" si="1"/>
        <v>30.5</v>
      </c>
      <c r="G13" s="6">
        <f t="shared" si="2"/>
        <v>69</v>
      </c>
    </row>
    <row r="14" spans="1:7" s="3" customFormat="1" ht="18.75" customHeight="1">
      <c r="A14" s="4">
        <v>12</v>
      </c>
      <c r="B14" s="2" t="s">
        <v>11</v>
      </c>
      <c r="C14" s="5">
        <f t="shared" si="0"/>
        <v>59.166666666666671</v>
      </c>
      <c r="D14" s="2">
        <v>35.5</v>
      </c>
      <c r="E14" s="2">
        <v>83.75</v>
      </c>
      <c r="F14" s="7">
        <f t="shared" si="1"/>
        <v>33.5</v>
      </c>
      <c r="G14" s="6">
        <f t="shared" si="2"/>
        <v>69</v>
      </c>
    </row>
    <row r="15" spans="1:7" s="3" customFormat="1" ht="18.75" customHeight="1">
      <c r="A15" s="4">
        <v>13</v>
      </c>
      <c r="B15" s="2" t="s">
        <v>59</v>
      </c>
      <c r="C15" s="5">
        <f t="shared" si="0"/>
        <v>63.333333333333336</v>
      </c>
      <c r="D15" s="4">
        <v>38</v>
      </c>
      <c r="E15" s="2">
        <v>77.33</v>
      </c>
      <c r="F15" s="7">
        <f t="shared" si="1"/>
        <v>30.932000000000002</v>
      </c>
      <c r="G15" s="6">
        <f t="shared" si="2"/>
        <v>68.932000000000002</v>
      </c>
    </row>
    <row r="16" spans="1:7" s="3" customFormat="1" ht="18.75" customHeight="1">
      <c r="A16" s="4">
        <v>14</v>
      </c>
      <c r="B16" s="2" t="s">
        <v>55</v>
      </c>
      <c r="C16" s="5">
        <f t="shared" si="0"/>
        <v>65</v>
      </c>
      <c r="D16" s="2">
        <v>39</v>
      </c>
      <c r="E16" s="2">
        <v>74.5</v>
      </c>
      <c r="F16" s="7">
        <f t="shared" si="1"/>
        <v>29.8</v>
      </c>
      <c r="G16" s="6">
        <f t="shared" si="2"/>
        <v>68.8</v>
      </c>
    </row>
    <row r="17" spans="1:7" s="3" customFormat="1" ht="18.75" customHeight="1">
      <c r="A17" s="4">
        <v>15</v>
      </c>
      <c r="B17" s="2" t="s">
        <v>37</v>
      </c>
      <c r="C17" s="5">
        <f t="shared" si="0"/>
        <v>60</v>
      </c>
      <c r="D17" s="2">
        <v>36</v>
      </c>
      <c r="E17" s="2">
        <v>81</v>
      </c>
      <c r="F17" s="7">
        <f t="shared" si="1"/>
        <v>32.4</v>
      </c>
      <c r="G17" s="6">
        <f t="shared" si="2"/>
        <v>68.400000000000006</v>
      </c>
    </row>
    <row r="18" spans="1:7" s="3" customFormat="1" ht="18.75" customHeight="1">
      <c r="A18" s="4">
        <v>16</v>
      </c>
      <c r="B18" s="2" t="s">
        <v>9</v>
      </c>
      <c r="C18" s="5">
        <f t="shared" si="0"/>
        <v>58.333333333333336</v>
      </c>
      <c r="D18" s="2">
        <v>35</v>
      </c>
      <c r="E18" s="2">
        <v>82.75</v>
      </c>
      <c r="F18" s="7">
        <f t="shared" si="1"/>
        <v>33.1</v>
      </c>
      <c r="G18" s="6">
        <f t="shared" si="2"/>
        <v>68.099999999999994</v>
      </c>
    </row>
    <row r="19" spans="1:7" s="3" customFormat="1" ht="18.75" customHeight="1">
      <c r="A19" s="4">
        <v>17</v>
      </c>
      <c r="B19" s="2" t="s">
        <v>30</v>
      </c>
      <c r="C19" s="5">
        <f t="shared" si="0"/>
        <v>61.666666666666671</v>
      </c>
      <c r="D19" s="2">
        <v>37</v>
      </c>
      <c r="E19" s="2">
        <v>77.33</v>
      </c>
      <c r="F19" s="7">
        <f t="shared" si="1"/>
        <v>30.932000000000002</v>
      </c>
      <c r="G19" s="6">
        <f t="shared" si="2"/>
        <v>67.932000000000002</v>
      </c>
    </row>
    <row r="20" spans="1:7" s="3" customFormat="1" ht="18.75" customHeight="1">
      <c r="A20" s="4">
        <v>18</v>
      </c>
      <c r="B20" s="2" t="s">
        <v>46</v>
      </c>
      <c r="C20" s="5">
        <f t="shared" si="0"/>
        <v>64.166666666666671</v>
      </c>
      <c r="D20" s="4">
        <v>38.5</v>
      </c>
      <c r="E20" s="2">
        <v>73.33</v>
      </c>
      <c r="F20" s="7">
        <f t="shared" si="1"/>
        <v>29.332000000000001</v>
      </c>
      <c r="G20" s="6">
        <f t="shared" si="2"/>
        <v>67.831999999999994</v>
      </c>
    </row>
    <row r="21" spans="1:7" s="3" customFormat="1" ht="18.75" customHeight="1">
      <c r="A21" s="4">
        <v>19</v>
      </c>
      <c r="B21" s="2" t="s">
        <v>42</v>
      </c>
      <c r="C21" s="5">
        <f t="shared" si="0"/>
        <v>62.5</v>
      </c>
      <c r="D21" s="2">
        <v>37.5</v>
      </c>
      <c r="E21" s="2">
        <v>75.75</v>
      </c>
      <c r="F21" s="7">
        <f t="shared" si="1"/>
        <v>30.3</v>
      </c>
      <c r="G21" s="6">
        <f t="shared" si="2"/>
        <v>67.8</v>
      </c>
    </row>
    <row r="22" spans="1:7" s="3" customFormat="1" ht="18.75" customHeight="1">
      <c r="A22" s="4">
        <v>20</v>
      </c>
      <c r="B22" s="2" t="s">
        <v>33</v>
      </c>
      <c r="C22" s="5">
        <f t="shared" si="0"/>
        <v>60</v>
      </c>
      <c r="D22" s="2">
        <v>36</v>
      </c>
      <c r="E22" s="2">
        <v>79.33</v>
      </c>
      <c r="F22" s="7">
        <f t="shared" si="1"/>
        <v>31.731999999999999</v>
      </c>
      <c r="G22" s="6">
        <f t="shared" si="2"/>
        <v>67.731999999999999</v>
      </c>
    </row>
    <row r="23" spans="1:7" s="3" customFormat="1" ht="18.75" customHeight="1">
      <c r="A23" s="4">
        <v>21</v>
      </c>
      <c r="B23" s="2" t="s">
        <v>18</v>
      </c>
      <c r="C23" s="5">
        <f t="shared" si="0"/>
        <v>60.833333333333336</v>
      </c>
      <c r="D23" s="2">
        <v>36.5</v>
      </c>
      <c r="E23" s="2">
        <v>77.75</v>
      </c>
      <c r="F23" s="7">
        <f t="shared" si="1"/>
        <v>31.1</v>
      </c>
      <c r="G23" s="6">
        <f t="shared" si="2"/>
        <v>67.599999999999994</v>
      </c>
    </row>
    <row r="24" spans="1:7" s="3" customFormat="1" ht="18.75" customHeight="1">
      <c r="A24" s="4">
        <v>22</v>
      </c>
      <c r="B24" s="2" t="s">
        <v>54</v>
      </c>
      <c r="C24" s="5">
        <f t="shared" si="0"/>
        <v>60.833333333333336</v>
      </c>
      <c r="D24" s="4">
        <v>36.5</v>
      </c>
      <c r="E24" s="2">
        <v>77.66</v>
      </c>
      <c r="F24" s="7">
        <f t="shared" si="1"/>
        <v>31.064</v>
      </c>
      <c r="G24" s="6">
        <f t="shared" si="2"/>
        <v>67.563999999999993</v>
      </c>
    </row>
    <row r="25" spans="1:7" s="3" customFormat="1" ht="18.75" customHeight="1">
      <c r="A25" s="4">
        <v>23</v>
      </c>
      <c r="B25" s="2" t="s">
        <v>7</v>
      </c>
      <c r="C25" s="5">
        <f t="shared" si="0"/>
        <v>65.833333333333343</v>
      </c>
      <c r="D25" s="2">
        <v>39.5</v>
      </c>
      <c r="E25" s="2">
        <v>70</v>
      </c>
      <c r="F25" s="7">
        <f t="shared" si="1"/>
        <v>28</v>
      </c>
      <c r="G25" s="6">
        <f t="shared" si="2"/>
        <v>67.5</v>
      </c>
    </row>
    <row r="26" spans="1:7" s="3" customFormat="1" ht="18.75" customHeight="1">
      <c r="A26" s="4">
        <v>24</v>
      </c>
      <c r="B26" s="2" t="s">
        <v>16</v>
      </c>
      <c r="C26" s="5">
        <f t="shared" si="0"/>
        <v>62.5</v>
      </c>
      <c r="D26" s="2">
        <v>37.5</v>
      </c>
      <c r="E26" s="2">
        <v>75</v>
      </c>
      <c r="F26" s="7">
        <f t="shared" si="1"/>
        <v>30</v>
      </c>
      <c r="G26" s="6">
        <f t="shared" si="2"/>
        <v>67.5</v>
      </c>
    </row>
    <row r="27" spans="1:7" s="3" customFormat="1" ht="18.75" customHeight="1">
      <c r="A27" s="4">
        <v>25</v>
      </c>
      <c r="B27" s="2" t="s">
        <v>51</v>
      </c>
      <c r="C27" s="5">
        <f t="shared" si="0"/>
        <v>55.833333333333336</v>
      </c>
      <c r="D27" s="4">
        <v>33.5</v>
      </c>
      <c r="E27" s="2">
        <v>84.25</v>
      </c>
      <c r="F27" s="7">
        <f t="shared" si="1"/>
        <v>33.700000000000003</v>
      </c>
      <c r="G27" s="6">
        <f t="shared" si="2"/>
        <v>67.2</v>
      </c>
    </row>
    <row r="28" spans="1:7" s="3" customFormat="1" ht="18.75" customHeight="1">
      <c r="A28" s="4">
        <v>26</v>
      </c>
      <c r="B28" s="2" t="s">
        <v>10</v>
      </c>
      <c r="C28" s="5">
        <f t="shared" si="0"/>
        <v>59.166666666666671</v>
      </c>
      <c r="D28" s="2">
        <v>35.5</v>
      </c>
      <c r="E28" s="2">
        <v>78.75</v>
      </c>
      <c r="F28" s="7">
        <f t="shared" si="1"/>
        <v>31.5</v>
      </c>
      <c r="G28" s="6">
        <f t="shared" si="2"/>
        <v>67</v>
      </c>
    </row>
    <row r="29" spans="1:7" s="3" customFormat="1" ht="18.75" customHeight="1">
      <c r="A29" s="4">
        <v>27</v>
      </c>
      <c r="B29" s="2" t="s">
        <v>5</v>
      </c>
      <c r="C29" s="5">
        <f t="shared" si="0"/>
        <v>61.666666666666671</v>
      </c>
      <c r="D29" s="2">
        <v>37</v>
      </c>
      <c r="E29" s="2">
        <v>74.75</v>
      </c>
      <c r="F29" s="7">
        <f t="shared" si="1"/>
        <v>29.900000000000002</v>
      </c>
      <c r="G29" s="6">
        <f t="shared" si="2"/>
        <v>66.900000000000006</v>
      </c>
    </row>
    <row r="30" spans="1:7" s="3" customFormat="1" ht="18.75" customHeight="1">
      <c r="A30" s="4">
        <v>28</v>
      </c>
      <c r="B30" s="2" t="s">
        <v>36</v>
      </c>
      <c r="C30" s="5">
        <f t="shared" si="0"/>
        <v>60</v>
      </c>
      <c r="D30" s="2">
        <v>36</v>
      </c>
      <c r="E30" s="2">
        <v>77.25</v>
      </c>
      <c r="F30" s="7">
        <f t="shared" si="1"/>
        <v>30.900000000000002</v>
      </c>
      <c r="G30" s="6">
        <f t="shared" si="2"/>
        <v>66.900000000000006</v>
      </c>
    </row>
    <row r="31" spans="1:7">
      <c r="A31" s="4">
        <v>29</v>
      </c>
      <c r="B31" s="2" t="s">
        <v>34</v>
      </c>
      <c r="C31" s="5">
        <f t="shared" si="0"/>
        <v>60</v>
      </c>
      <c r="D31" s="2">
        <v>36</v>
      </c>
      <c r="E31" s="2">
        <v>77</v>
      </c>
      <c r="F31" s="7">
        <f t="shared" si="1"/>
        <v>30.8</v>
      </c>
      <c r="G31" s="6">
        <f t="shared" si="2"/>
        <v>66.8</v>
      </c>
    </row>
    <row r="32" spans="1:7" s="3" customFormat="1" ht="18.75" customHeight="1">
      <c r="A32" s="4">
        <v>30</v>
      </c>
      <c r="B32" s="2" t="s">
        <v>35</v>
      </c>
      <c r="C32" s="5">
        <f t="shared" si="0"/>
        <v>61.666666666666671</v>
      </c>
      <c r="D32" s="2">
        <v>37</v>
      </c>
      <c r="E32" s="2">
        <v>74.25</v>
      </c>
      <c r="F32" s="7">
        <f t="shared" si="1"/>
        <v>29.700000000000003</v>
      </c>
      <c r="G32" s="6">
        <f t="shared" si="2"/>
        <v>66.7</v>
      </c>
    </row>
    <row r="33" spans="1:7" s="3" customFormat="1" ht="18.75" customHeight="1">
      <c r="A33" s="4">
        <v>31</v>
      </c>
      <c r="B33" s="2" t="s">
        <v>21</v>
      </c>
      <c r="C33" s="5">
        <f t="shared" si="0"/>
        <v>61.666666666666671</v>
      </c>
      <c r="D33" s="2">
        <v>37</v>
      </c>
      <c r="E33" s="2">
        <v>74</v>
      </c>
      <c r="F33" s="7">
        <f t="shared" si="1"/>
        <v>29.6</v>
      </c>
      <c r="G33" s="6">
        <f t="shared" si="2"/>
        <v>66.599999999999994</v>
      </c>
    </row>
    <row r="34" spans="1:7" s="3" customFormat="1" ht="18.75" customHeight="1">
      <c r="A34" s="4">
        <v>32</v>
      </c>
      <c r="B34" s="2" t="s">
        <v>4</v>
      </c>
      <c r="C34" s="5">
        <f t="shared" si="0"/>
        <v>56.666666666666671</v>
      </c>
      <c r="D34" s="2">
        <v>34</v>
      </c>
      <c r="E34" s="2">
        <v>81</v>
      </c>
      <c r="F34" s="7">
        <f t="shared" si="1"/>
        <v>32.4</v>
      </c>
      <c r="G34" s="6">
        <f t="shared" si="2"/>
        <v>66.400000000000006</v>
      </c>
    </row>
    <row r="35" spans="1:7" s="3" customFormat="1" ht="18.75" customHeight="1">
      <c r="A35" s="4">
        <v>33</v>
      </c>
      <c r="B35" s="2" t="s">
        <v>26</v>
      </c>
      <c r="C35" s="5">
        <f t="shared" si="0"/>
        <v>64.166666666666671</v>
      </c>
      <c r="D35" s="2">
        <v>38.5</v>
      </c>
      <c r="E35" s="2">
        <v>69.33</v>
      </c>
      <c r="F35" s="7">
        <f t="shared" si="1"/>
        <v>27.731999999999999</v>
      </c>
      <c r="G35" s="6">
        <f t="shared" si="2"/>
        <v>66.231999999999999</v>
      </c>
    </row>
    <row r="36" spans="1:7" s="3" customFormat="1" ht="18.75" customHeight="1">
      <c r="A36" s="4">
        <v>34</v>
      </c>
      <c r="B36" s="2" t="s">
        <v>22</v>
      </c>
      <c r="C36" s="5">
        <f t="shared" si="0"/>
        <v>57.5</v>
      </c>
      <c r="D36" s="2">
        <v>34.5</v>
      </c>
      <c r="E36" s="2">
        <v>77.75</v>
      </c>
      <c r="F36" s="7">
        <f t="shared" si="1"/>
        <v>31.1</v>
      </c>
      <c r="G36" s="6">
        <f t="shared" si="2"/>
        <v>65.599999999999994</v>
      </c>
    </row>
    <row r="37" spans="1:7" s="3" customFormat="1" ht="18.75" customHeight="1">
      <c r="A37" s="4">
        <v>35</v>
      </c>
      <c r="B37" s="2" t="s">
        <v>0</v>
      </c>
      <c r="C37" s="5">
        <f t="shared" si="0"/>
        <v>61.666666666666671</v>
      </c>
      <c r="D37" s="2">
        <v>37</v>
      </c>
      <c r="E37" s="2">
        <v>71.33</v>
      </c>
      <c r="F37" s="7">
        <f t="shared" si="1"/>
        <v>28.532</v>
      </c>
      <c r="G37" s="6">
        <f t="shared" si="2"/>
        <v>65.531999999999996</v>
      </c>
    </row>
    <row r="38" spans="1:7" s="3" customFormat="1" ht="18.75" customHeight="1">
      <c r="A38" s="4">
        <v>36</v>
      </c>
      <c r="B38" s="2" t="s">
        <v>53</v>
      </c>
      <c r="C38" s="5">
        <f t="shared" si="0"/>
        <v>58.333333333333336</v>
      </c>
      <c r="D38" s="4">
        <v>35</v>
      </c>
      <c r="E38" s="2">
        <v>76.25</v>
      </c>
      <c r="F38" s="7">
        <f t="shared" si="1"/>
        <v>30.5</v>
      </c>
      <c r="G38" s="6">
        <f t="shared" si="2"/>
        <v>65.5</v>
      </c>
    </row>
    <row r="39" spans="1:7" s="3" customFormat="1" ht="18.75" customHeight="1">
      <c r="A39" s="4">
        <v>37</v>
      </c>
      <c r="B39" s="2" t="s">
        <v>3</v>
      </c>
      <c r="C39" s="5">
        <f t="shared" si="0"/>
        <v>60.833333333333336</v>
      </c>
      <c r="D39" s="2">
        <v>36.5</v>
      </c>
      <c r="E39" s="2">
        <v>72</v>
      </c>
      <c r="F39" s="7">
        <f t="shared" si="1"/>
        <v>28.8</v>
      </c>
      <c r="G39" s="6">
        <f t="shared" si="2"/>
        <v>65.3</v>
      </c>
    </row>
    <row r="40" spans="1:7" s="3" customFormat="1" ht="18.75" customHeight="1">
      <c r="A40" s="4">
        <v>38</v>
      </c>
      <c r="B40" s="2" t="s">
        <v>13</v>
      </c>
      <c r="C40" s="5">
        <f t="shared" si="0"/>
        <v>55.833333333333336</v>
      </c>
      <c r="D40" s="2">
        <v>33.5</v>
      </c>
      <c r="E40" s="2">
        <v>79.33</v>
      </c>
      <c r="F40" s="7">
        <f t="shared" si="1"/>
        <v>31.731999999999999</v>
      </c>
      <c r="G40" s="6">
        <f t="shared" si="2"/>
        <v>65.231999999999999</v>
      </c>
    </row>
    <row r="41" spans="1:7" s="3" customFormat="1" ht="18.75" customHeight="1">
      <c r="A41" s="4">
        <v>39</v>
      </c>
      <c r="B41" s="2" t="s">
        <v>47</v>
      </c>
      <c r="C41" s="5">
        <f t="shared" si="0"/>
        <v>60.833333333333336</v>
      </c>
      <c r="D41" s="4">
        <v>36.5</v>
      </c>
      <c r="E41" s="2">
        <v>71.5</v>
      </c>
      <c r="F41" s="7">
        <f t="shared" si="1"/>
        <v>28.6</v>
      </c>
      <c r="G41" s="6">
        <f t="shared" si="2"/>
        <v>65.099999999999994</v>
      </c>
    </row>
    <row r="42" spans="1:7" s="3" customFormat="1" ht="18.75" customHeight="1">
      <c r="A42" s="4">
        <v>40</v>
      </c>
      <c r="B42" s="2" t="s">
        <v>6</v>
      </c>
      <c r="C42" s="5">
        <f>D42/0.6</f>
        <v>58.333333333333336</v>
      </c>
      <c r="D42" s="2">
        <v>35</v>
      </c>
      <c r="E42" s="2">
        <v>74.5</v>
      </c>
      <c r="F42" s="7">
        <f>E42*0.4</f>
        <v>29.8</v>
      </c>
      <c r="G42" s="6">
        <f>D42+F42</f>
        <v>64.8</v>
      </c>
    </row>
    <row r="43" spans="1:7" s="3" customFormat="1" ht="18.75" customHeight="1">
      <c r="A43" s="4">
        <v>41</v>
      </c>
      <c r="B43" s="2" t="s">
        <v>40</v>
      </c>
      <c r="C43" s="5">
        <f>D43/0.6</f>
        <v>57.5</v>
      </c>
      <c r="D43" s="2">
        <v>34.5</v>
      </c>
      <c r="E43" s="2">
        <v>74.66</v>
      </c>
      <c r="F43" s="7">
        <f>E43*0.4</f>
        <v>29.864000000000001</v>
      </c>
      <c r="G43" s="6">
        <f>D43+F43</f>
        <v>64.364000000000004</v>
      </c>
    </row>
    <row r="44" spans="1:7" s="3" customFormat="1" ht="18.75" customHeight="1">
      <c r="A44" s="4">
        <v>42</v>
      </c>
      <c r="B44" s="2" t="s">
        <v>28</v>
      </c>
      <c r="C44" s="5">
        <f>D44/0.6</f>
        <v>59.166666666666671</v>
      </c>
      <c r="D44" s="2">
        <v>35.5</v>
      </c>
      <c r="E44" s="2">
        <v>72</v>
      </c>
      <c r="F44" s="7">
        <f>E44*0.4</f>
        <v>28.8</v>
      </c>
      <c r="G44" s="6">
        <f>D44+F44</f>
        <v>64.3</v>
      </c>
    </row>
    <row r="45" spans="1:7" s="3" customFormat="1" ht="18.75" customHeight="1">
      <c r="A45" s="4">
        <v>43</v>
      </c>
      <c r="B45" s="2" t="s">
        <v>2</v>
      </c>
      <c r="C45" s="5">
        <f>D45/0.6</f>
        <v>55.833333333333336</v>
      </c>
      <c r="D45" s="2">
        <v>33.5</v>
      </c>
      <c r="E45" s="2">
        <v>77</v>
      </c>
      <c r="F45" s="7">
        <f>E45*0.4</f>
        <v>30.8</v>
      </c>
      <c r="G45" s="6">
        <f>D45+F45</f>
        <v>64.3</v>
      </c>
    </row>
    <row r="46" spans="1:7" s="3" customFormat="1" ht="18.75" customHeight="1">
      <c r="A46" s="4">
        <v>44</v>
      </c>
      <c r="B46" s="2" t="s">
        <v>57</v>
      </c>
      <c r="C46" s="5">
        <f>D46/0.6</f>
        <v>58.333333333333336</v>
      </c>
      <c r="D46" s="2">
        <v>35</v>
      </c>
      <c r="E46" s="2">
        <v>73</v>
      </c>
      <c r="F46" s="7">
        <f>E46*0.4</f>
        <v>29.200000000000003</v>
      </c>
      <c r="G46" s="6">
        <f>D46+F46</f>
        <v>64.2</v>
      </c>
    </row>
    <row r="47" spans="1:7" s="3" customFormat="1" ht="18.75" customHeight="1">
      <c r="A47" s="4">
        <v>45</v>
      </c>
      <c r="B47" s="2" t="s">
        <v>29</v>
      </c>
      <c r="C47" s="5">
        <f t="shared" si="0"/>
        <v>55.833333333333336</v>
      </c>
      <c r="D47" s="2">
        <v>33.5</v>
      </c>
      <c r="E47" s="2">
        <v>75.66</v>
      </c>
      <c r="F47" s="7">
        <f t="shared" si="1"/>
        <v>30.263999999999999</v>
      </c>
      <c r="G47" s="6">
        <f t="shared" si="2"/>
        <v>63.763999999999996</v>
      </c>
    </row>
    <row r="48" spans="1:7" s="3" customFormat="1" ht="18.75" customHeight="1">
      <c r="A48" s="4">
        <v>46</v>
      </c>
      <c r="B48" s="2" t="s">
        <v>48</v>
      </c>
      <c r="C48" s="5">
        <f t="shared" si="0"/>
        <v>57.5</v>
      </c>
      <c r="D48" s="4">
        <v>34.5</v>
      </c>
      <c r="E48" s="2">
        <v>73</v>
      </c>
      <c r="F48" s="7">
        <f t="shared" si="1"/>
        <v>29.200000000000003</v>
      </c>
      <c r="G48" s="6">
        <f t="shared" si="2"/>
        <v>63.7</v>
      </c>
    </row>
    <row r="49" spans="1:7" s="3" customFormat="1" ht="18.75" customHeight="1">
      <c r="A49" s="4">
        <v>47</v>
      </c>
      <c r="B49" s="2" t="s">
        <v>19</v>
      </c>
      <c r="C49" s="5">
        <f t="shared" si="0"/>
        <v>55.833333333333336</v>
      </c>
      <c r="D49" s="2">
        <v>33.5</v>
      </c>
      <c r="E49" s="2">
        <v>75.5</v>
      </c>
      <c r="F49" s="7">
        <f t="shared" si="1"/>
        <v>30.200000000000003</v>
      </c>
      <c r="G49" s="6">
        <f t="shared" si="2"/>
        <v>63.7</v>
      </c>
    </row>
    <row r="50" spans="1:7" s="3" customFormat="1" ht="18.75" customHeight="1">
      <c r="A50" s="4">
        <v>48</v>
      </c>
      <c r="B50" s="2" t="s">
        <v>45</v>
      </c>
      <c r="C50" s="5">
        <f t="shared" si="0"/>
        <v>55.833333333333336</v>
      </c>
      <c r="D50" s="4">
        <v>33.5</v>
      </c>
      <c r="E50" s="2">
        <v>75.33</v>
      </c>
      <c r="F50" s="7">
        <f t="shared" si="1"/>
        <v>30.132000000000001</v>
      </c>
      <c r="G50" s="6">
        <f t="shared" si="2"/>
        <v>63.632000000000005</v>
      </c>
    </row>
    <row r="51" spans="1:7" s="3" customFormat="1" ht="18.75" customHeight="1">
      <c r="A51" s="4">
        <v>49</v>
      </c>
      <c r="B51" s="2" t="s">
        <v>56</v>
      </c>
      <c r="C51" s="5">
        <f t="shared" si="0"/>
        <v>55.833333333333336</v>
      </c>
      <c r="D51" s="2">
        <v>33.5</v>
      </c>
      <c r="E51" s="2">
        <v>74.33</v>
      </c>
      <c r="F51" s="7">
        <f t="shared" si="1"/>
        <v>29.731999999999999</v>
      </c>
      <c r="G51" s="6">
        <f t="shared" si="2"/>
        <v>63.231999999999999</v>
      </c>
    </row>
    <row r="52" spans="1:7" s="3" customFormat="1" ht="18.75" customHeight="1">
      <c r="A52" s="4">
        <v>50</v>
      </c>
      <c r="B52" s="2" t="s">
        <v>39</v>
      </c>
      <c r="C52" s="5">
        <f t="shared" si="0"/>
        <v>60.833333333333336</v>
      </c>
      <c r="D52" s="2">
        <v>36.5</v>
      </c>
      <c r="E52" s="1">
        <v>66.5</v>
      </c>
      <c r="F52" s="7">
        <f t="shared" si="1"/>
        <v>26.6</v>
      </c>
      <c r="G52" s="6">
        <f t="shared" si="2"/>
        <v>63.1</v>
      </c>
    </row>
    <row r="53" spans="1:7" s="3" customFormat="1" ht="18.75" customHeight="1">
      <c r="A53" s="4">
        <v>51</v>
      </c>
      <c r="B53" s="2" t="s">
        <v>15</v>
      </c>
      <c r="C53" s="5">
        <f t="shared" si="0"/>
        <v>55.833333333333336</v>
      </c>
      <c r="D53" s="2">
        <v>33.5</v>
      </c>
      <c r="E53" s="2">
        <v>72.66</v>
      </c>
      <c r="F53" s="7">
        <f t="shared" si="1"/>
        <v>29.064</v>
      </c>
      <c r="G53" s="6">
        <f t="shared" si="2"/>
        <v>62.564</v>
      </c>
    </row>
    <row r="54" spans="1:7" s="3" customFormat="1" ht="18.75" customHeight="1">
      <c r="A54" s="4">
        <v>52</v>
      </c>
      <c r="B54" s="2" t="s">
        <v>12</v>
      </c>
      <c r="C54" s="5">
        <f t="shared" si="0"/>
        <v>56.666666666666671</v>
      </c>
      <c r="D54" s="2">
        <v>34</v>
      </c>
      <c r="E54" s="2">
        <v>71</v>
      </c>
      <c r="F54" s="7">
        <f t="shared" si="1"/>
        <v>28.400000000000002</v>
      </c>
      <c r="G54" s="6">
        <f t="shared" si="2"/>
        <v>62.400000000000006</v>
      </c>
    </row>
    <row r="55" spans="1:7" s="3" customFormat="1" ht="18.75" customHeight="1">
      <c r="A55" s="4">
        <v>53</v>
      </c>
      <c r="B55" s="2" t="s">
        <v>32</v>
      </c>
      <c r="C55" s="5">
        <f t="shared" si="0"/>
        <v>56.666666666666671</v>
      </c>
      <c r="D55" s="2">
        <v>34</v>
      </c>
      <c r="E55" s="2">
        <v>70.5</v>
      </c>
      <c r="F55" s="7">
        <f t="shared" si="1"/>
        <v>28.200000000000003</v>
      </c>
      <c r="G55" s="6">
        <f t="shared" si="2"/>
        <v>62.2</v>
      </c>
    </row>
    <row r="56" spans="1:7" s="3" customFormat="1" ht="18.75" customHeight="1">
      <c r="A56" s="4">
        <v>54</v>
      </c>
      <c r="B56" s="2" t="s">
        <v>43</v>
      </c>
      <c r="C56" s="5">
        <f t="shared" si="0"/>
        <v>56.666666666666671</v>
      </c>
      <c r="D56" s="2">
        <v>34</v>
      </c>
      <c r="E56" s="2">
        <v>70.5</v>
      </c>
      <c r="F56" s="7">
        <f t="shared" si="1"/>
        <v>28.200000000000003</v>
      </c>
      <c r="G56" s="6">
        <f t="shared" si="2"/>
        <v>62.2</v>
      </c>
    </row>
    <row r="57" spans="1:7" s="3" customFormat="1" ht="18.75" customHeight="1">
      <c r="A57" s="4">
        <v>55</v>
      </c>
      <c r="B57" s="2" t="s">
        <v>8</v>
      </c>
      <c r="C57" s="5">
        <f t="shared" si="0"/>
        <v>56.666666666666671</v>
      </c>
      <c r="D57" s="2">
        <v>34</v>
      </c>
      <c r="E57" s="2">
        <v>70.25</v>
      </c>
      <c r="F57" s="7">
        <f t="shared" si="1"/>
        <v>28.1</v>
      </c>
      <c r="G57" s="6">
        <f t="shared" si="2"/>
        <v>62.1</v>
      </c>
    </row>
    <row r="58" spans="1:7" s="3" customFormat="1" ht="18.75" customHeight="1">
      <c r="A58" s="4">
        <v>56</v>
      </c>
      <c r="B58" s="2" t="s">
        <v>23</v>
      </c>
      <c r="C58" s="5">
        <f t="shared" si="0"/>
        <v>57.5</v>
      </c>
      <c r="D58" s="2">
        <v>34.5</v>
      </c>
      <c r="E58" s="2">
        <v>68.66</v>
      </c>
      <c r="F58" s="7">
        <f t="shared" si="1"/>
        <v>27.463999999999999</v>
      </c>
      <c r="G58" s="6">
        <f t="shared" si="2"/>
        <v>61.963999999999999</v>
      </c>
    </row>
    <row r="59" spans="1:7" s="3" customFormat="1" ht="18.75" customHeight="1">
      <c r="A59" s="4">
        <v>57</v>
      </c>
      <c r="B59" s="2" t="s">
        <v>25</v>
      </c>
      <c r="C59" s="5">
        <f t="shared" si="0"/>
        <v>55.833333333333336</v>
      </c>
      <c r="D59" s="2">
        <v>33.5</v>
      </c>
      <c r="E59" s="2">
        <v>70</v>
      </c>
      <c r="F59" s="7">
        <f t="shared" si="1"/>
        <v>28</v>
      </c>
      <c r="G59" s="6">
        <f t="shared" si="2"/>
        <v>61.5</v>
      </c>
    </row>
    <row r="60" spans="1:7" s="3" customFormat="1" ht="18.75" customHeight="1">
      <c r="A60" s="4">
        <v>58</v>
      </c>
      <c r="B60" s="2" t="s">
        <v>20</v>
      </c>
      <c r="C60" s="5">
        <f t="shared" si="0"/>
        <v>55.833333333333336</v>
      </c>
      <c r="D60" s="2">
        <v>33.5</v>
      </c>
      <c r="E60" s="2">
        <v>68.75</v>
      </c>
      <c r="F60" s="7">
        <f t="shared" si="1"/>
        <v>27.5</v>
      </c>
      <c r="G60" s="6">
        <f t="shared" si="2"/>
        <v>61</v>
      </c>
    </row>
    <row r="61" spans="1:7" s="3" customFormat="1" ht="18.75" customHeight="1">
      <c r="A61" s="4">
        <v>59</v>
      </c>
      <c r="B61" s="2" t="s">
        <v>49</v>
      </c>
      <c r="C61" s="5">
        <f t="shared" si="0"/>
        <v>60</v>
      </c>
      <c r="D61" s="4">
        <v>36</v>
      </c>
      <c r="E61" s="2">
        <v>61</v>
      </c>
      <c r="F61" s="7">
        <f t="shared" si="1"/>
        <v>24.400000000000002</v>
      </c>
      <c r="G61" s="6">
        <f t="shared" si="2"/>
        <v>60.400000000000006</v>
      </c>
    </row>
  </sheetData>
  <sortState ref="A3:H341">
    <sortCondition descending="1" ref="G2"/>
  </sortState>
  <mergeCells count="1">
    <mergeCell ref="A1:G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护理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2019-09-12T10:25:55Z</dcterms:modified>
</cp:coreProperties>
</file>