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80" windowHeight="10500"/>
  </bookViews>
  <sheets>
    <sheet name="原始0809 (3)" sheetId="1" r:id="rId1"/>
    <sheet name="事业编（112人）" sheetId="2" r:id="rId2"/>
    <sheet name="人员控制总量备案管理（100人）" sheetId="3" r:id="rId3"/>
  </sheets>
  <definedNames>
    <definedName name="_xlnm._FilterDatabase" localSheetId="0" hidden="1">'原始0809 (3)'!$A$3:$IT$209</definedName>
    <definedName name="_xlnm.Print_Titles" localSheetId="0">'原始0809 (3)'!$1:$2</definedName>
  </definedNames>
  <calcPr calcId="125725"/>
</workbook>
</file>

<file path=xl/calcChain.xml><?xml version="1.0" encoding="utf-8"?>
<calcChain xmlns="http://schemas.openxmlformats.org/spreadsheetml/2006/main">
  <c r="I103" i="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109" i="2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09" i="1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I133"/>
  <c r="I132"/>
  <c r="I131"/>
  <c r="I130"/>
  <c r="I129"/>
  <c r="I128"/>
  <c r="I127"/>
  <c r="I126"/>
  <c r="I125"/>
  <c r="I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I102"/>
  <c r="I101"/>
  <c r="H101"/>
  <c r="I100"/>
  <c r="H100"/>
  <c r="I99"/>
  <c r="H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<sst xmlns="http://schemas.openxmlformats.org/spreadsheetml/2006/main" count="1751" uniqueCount="308">
  <si>
    <t>岗位</t>
  </si>
  <si>
    <t>准考证号</t>
  </si>
  <si>
    <t>姓名</t>
  </si>
  <si>
    <t>笔试成绩</t>
  </si>
  <si>
    <t>面   试</t>
  </si>
  <si>
    <t>面试成绩</t>
  </si>
  <si>
    <t>总成绩</t>
  </si>
  <si>
    <t>试讲成绩</t>
  </si>
  <si>
    <t>技能成绩</t>
  </si>
  <si>
    <t>1组</t>
  </si>
  <si>
    <t>乡镇小学语文（温店、洋湖）</t>
  </si>
  <si>
    <t>是</t>
  </si>
  <si>
    <t>董亚男</t>
  </si>
  <si>
    <t>宗凯旋</t>
  </si>
  <si>
    <t>冯萌阳</t>
  </si>
  <si>
    <t>史文娟</t>
  </si>
  <si>
    <t>路丽丽</t>
  </si>
  <si>
    <t>付学民</t>
  </si>
  <si>
    <t>徐祥艳</t>
  </si>
  <si>
    <t>职专语文</t>
  </si>
  <si>
    <t>王健慧</t>
  </si>
  <si>
    <t>韩超男</t>
  </si>
  <si>
    <t>姜云岩</t>
  </si>
  <si>
    <t>吴思琦</t>
  </si>
  <si>
    <t>高中语文</t>
  </si>
  <si>
    <t>赵东星</t>
  </si>
  <si>
    <t>2组</t>
  </si>
  <si>
    <t>乡镇小学语文（劳店、水坡、商店、流坡坞）</t>
  </si>
  <si>
    <t>刘浩杰</t>
  </si>
  <si>
    <t>张慧</t>
  </si>
  <si>
    <t>李真妹</t>
  </si>
  <si>
    <t>周司敏</t>
  </si>
  <si>
    <t>闫青霞</t>
  </si>
  <si>
    <t>禹文</t>
  </si>
  <si>
    <t>崔鹏波</t>
  </si>
  <si>
    <t>马玉凤</t>
  </si>
  <si>
    <t>杜赛男</t>
  </si>
  <si>
    <t>语文（特教）</t>
  </si>
  <si>
    <t>许蓝茜</t>
  </si>
  <si>
    <t>县直小学语文</t>
  </si>
  <si>
    <t>撒泽鹏</t>
  </si>
  <si>
    <t>宋秀明</t>
  </si>
  <si>
    <t>乡镇初中语文</t>
  </si>
  <si>
    <t>马俊卉</t>
  </si>
  <si>
    <t>3组</t>
  </si>
  <si>
    <t>高中地理</t>
  </si>
  <si>
    <t>王荣杰</t>
  </si>
  <si>
    <t>司朋莉</t>
  </si>
  <si>
    <t>县直初中地理</t>
  </si>
  <si>
    <t>陈凤春</t>
  </si>
  <si>
    <t>乡镇初中地理</t>
  </si>
  <si>
    <t>王晓</t>
  </si>
  <si>
    <t>高中政治</t>
  </si>
  <si>
    <t>冯悦</t>
  </si>
  <si>
    <t>程云华</t>
  </si>
  <si>
    <t>职专政治</t>
  </si>
  <si>
    <t>王伦</t>
  </si>
  <si>
    <t>乡镇初中政治</t>
  </si>
  <si>
    <t>房永红</t>
  </si>
  <si>
    <t>高中历史</t>
  </si>
  <si>
    <t>张建学</t>
  </si>
  <si>
    <t>县直初中历史</t>
  </si>
  <si>
    <t>姚建忠</t>
  </si>
  <si>
    <t>4组</t>
  </si>
  <si>
    <t>乡镇小学数学（水坡、温店、洋湖）</t>
  </si>
  <si>
    <t>张睿</t>
  </si>
  <si>
    <t>栗婷</t>
  </si>
  <si>
    <t>张群</t>
  </si>
  <si>
    <t>刘雪芹</t>
  </si>
  <si>
    <t>王倩</t>
  </si>
  <si>
    <t>闫新月</t>
  </si>
  <si>
    <t>吴海燕</t>
  </si>
  <si>
    <t>张士珍</t>
  </si>
  <si>
    <t>张倩倩</t>
  </si>
  <si>
    <t>高中数学</t>
  </si>
  <si>
    <t>蒋晓冉</t>
  </si>
  <si>
    <t>王晨曦</t>
  </si>
  <si>
    <t>职专数学</t>
  </si>
  <si>
    <t>丁艳平</t>
  </si>
  <si>
    <t>王天伦</t>
  </si>
  <si>
    <t>刘晓丽</t>
  </si>
  <si>
    <t>李娜</t>
  </si>
  <si>
    <t>5组</t>
  </si>
  <si>
    <t>乡镇小学数学（商店、流坡坞）</t>
  </si>
  <si>
    <t>齐文丽</t>
  </si>
  <si>
    <t>李敏</t>
  </si>
  <si>
    <t>刘好</t>
  </si>
  <si>
    <t>劳晓敏</t>
  </si>
  <si>
    <t>赵艳</t>
  </si>
  <si>
    <t>李法俊</t>
  </si>
  <si>
    <t>王蓉</t>
  </si>
  <si>
    <t>胡迎雪</t>
  </si>
  <si>
    <t>县直小学数学</t>
  </si>
  <si>
    <t>高海英</t>
  </si>
  <si>
    <t>王秀秀</t>
  </si>
  <si>
    <t>县直初中数学</t>
  </si>
  <si>
    <t>部亮</t>
  </si>
  <si>
    <t>6组</t>
  </si>
  <si>
    <t>职专英语</t>
  </si>
  <si>
    <t>王盼</t>
  </si>
  <si>
    <t>姜雯</t>
  </si>
  <si>
    <t>乡镇小学英语（劳店、水坡、商店、翟王）</t>
  </si>
  <si>
    <t>孙倩文</t>
  </si>
  <si>
    <t>杨娟娟</t>
  </si>
  <si>
    <t>张利娟</t>
  </si>
  <si>
    <t>袁瑞</t>
  </si>
  <si>
    <t>郑云霞</t>
  </si>
  <si>
    <t>刘凯月</t>
  </si>
  <si>
    <t>张辉</t>
  </si>
  <si>
    <t>刘娇</t>
  </si>
  <si>
    <t>高中英语</t>
  </si>
  <si>
    <t>程佳璇</t>
  </si>
  <si>
    <t>乡镇小学英语（洋湖、温店、流坡坞）</t>
  </si>
  <si>
    <t>马晓彤</t>
  </si>
  <si>
    <t>蔡庆刚</t>
  </si>
  <si>
    <t>丁文娟</t>
  </si>
  <si>
    <t>李艳梅</t>
  </si>
  <si>
    <t>苏文华</t>
  </si>
  <si>
    <t>马秋影</t>
  </si>
  <si>
    <t>信盼盼</t>
  </si>
  <si>
    <t>王如红</t>
  </si>
  <si>
    <t>秘广艳</t>
  </si>
  <si>
    <t>王群</t>
  </si>
  <si>
    <t>7组</t>
  </si>
  <si>
    <t>县直初中物理</t>
  </si>
  <si>
    <t>郝清晨</t>
  </si>
  <si>
    <t>高中化学</t>
  </si>
  <si>
    <t>李燕</t>
  </si>
  <si>
    <t>蔡晓静</t>
  </si>
  <si>
    <t>化学工艺</t>
  </si>
  <si>
    <t>彭志慧</t>
  </si>
  <si>
    <t>马奎月</t>
  </si>
  <si>
    <t>县直初中生物</t>
  </si>
  <si>
    <t>王秀金</t>
  </si>
  <si>
    <t>乡镇初中生物</t>
  </si>
  <si>
    <t>赵梦婷</t>
  </si>
  <si>
    <t>高中生物</t>
  </si>
  <si>
    <t>司雨</t>
  </si>
  <si>
    <t>赵凯雪</t>
  </si>
  <si>
    <t>陈梦霞</t>
  </si>
  <si>
    <t>县直小学信息技术</t>
  </si>
  <si>
    <t>丁雪芳</t>
  </si>
  <si>
    <t>乡镇小学信息技术</t>
  </si>
  <si>
    <t>李希娜</t>
  </si>
  <si>
    <t>秦银萍</t>
  </si>
  <si>
    <t>孙晶晶</t>
  </si>
  <si>
    <t>庞玉倩</t>
  </si>
  <si>
    <t>8组</t>
  </si>
  <si>
    <t>县直小学美术</t>
  </si>
  <si>
    <t>冯东晓</t>
  </si>
  <si>
    <t>乡镇小学美术</t>
  </si>
  <si>
    <t>张玉龙</t>
  </si>
  <si>
    <t>杨燕</t>
  </si>
  <si>
    <t>9组</t>
  </si>
  <si>
    <t>职专体育</t>
  </si>
  <si>
    <t>孙宗信</t>
  </si>
  <si>
    <t>韩华玉</t>
  </si>
  <si>
    <t>乒乓球教练</t>
  </si>
  <si>
    <t>张世成</t>
  </si>
  <si>
    <t>温相帝</t>
  </si>
  <si>
    <t>乡镇初中体育（足球）</t>
  </si>
  <si>
    <t>宋晓飞</t>
  </si>
  <si>
    <t>乡镇小学体育（篮球）</t>
  </si>
  <si>
    <t>蔡诚诚</t>
  </si>
  <si>
    <t>唐云涛</t>
  </si>
  <si>
    <t>王一帆</t>
  </si>
  <si>
    <t>史学云</t>
  </si>
  <si>
    <t>陈学刚</t>
  </si>
  <si>
    <t>乡镇小学体育（足球）</t>
  </si>
  <si>
    <t>张寿礼</t>
  </si>
  <si>
    <t>县直小学体育（田径）</t>
  </si>
  <si>
    <t>苏枫</t>
  </si>
  <si>
    <t>县直小学体育（足球）</t>
  </si>
  <si>
    <t>毕志岩</t>
  </si>
  <si>
    <t>董志文</t>
  </si>
  <si>
    <t>10组</t>
  </si>
  <si>
    <t>县直小学音乐</t>
  </si>
  <si>
    <t>张慧敏</t>
  </si>
  <si>
    <t>孙浩</t>
  </si>
  <si>
    <t>乡镇初中音乐</t>
  </si>
  <si>
    <t>孙胃超</t>
  </si>
  <si>
    <t>乡镇小学音乐</t>
  </si>
  <si>
    <t>刘佳琪</t>
  </si>
  <si>
    <t>董园园</t>
  </si>
  <si>
    <t>范倩</t>
  </si>
  <si>
    <t>赵露燕</t>
  </si>
  <si>
    <t>魏娜</t>
  </si>
  <si>
    <t>职专音乐</t>
  </si>
  <si>
    <t>罗凯华</t>
  </si>
  <si>
    <t>11组</t>
  </si>
  <si>
    <t>电子技术</t>
  </si>
  <si>
    <t>孙海涛</t>
  </si>
  <si>
    <t>电子商务</t>
  </si>
  <si>
    <t>张明红</t>
  </si>
  <si>
    <t>魏梦晓</t>
  </si>
  <si>
    <t>傅倩</t>
  </si>
  <si>
    <t>田丽娟</t>
  </si>
  <si>
    <t>护理</t>
  </si>
  <si>
    <t>芦青华</t>
  </si>
  <si>
    <t>机械加工</t>
  </si>
  <si>
    <t>杨海龙</t>
  </si>
  <si>
    <t>孙丛丛</t>
  </si>
  <si>
    <t>王亚君</t>
  </si>
  <si>
    <t>朱洪志</t>
  </si>
  <si>
    <t>12组</t>
  </si>
  <si>
    <t>县直幼教</t>
  </si>
  <si>
    <t>初振伟</t>
  </si>
  <si>
    <t>撒春平</t>
  </si>
  <si>
    <t>高海丹</t>
  </si>
  <si>
    <t>解文倩</t>
  </si>
  <si>
    <t>王佳慧</t>
  </si>
  <si>
    <t>赵婷</t>
  </si>
  <si>
    <t>张璇</t>
  </si>
  <si>
    <t>崔占翠</t>
  </si>
  <si>
    <t>王姗姗</t>
  </si>
  <si>
    <t>王路爽</t>
  </si>
  <si>
    <t>张瑶</t>
  </si>
  <si>
    <t>王丽娟</t>
  </si>
  <si>
    <t>13组</t>
  </si>
  <si>
    <t>乡镇幼教（劳店）</t>
  </si>
  <si>
    <t>牛梦笛</t>
  </si>
  <si>
    <t>尹学美</t>
  </si>
  <si>
    <t>李娟</t>
  </si>
  <si>
    <t>何停停</t>
  </si>
  <si>
    <t>梅晓冉</t>
  </si>
  <si>
    <t>孙晓寒</t>
  </si>
  <si>
    <t>彭菲</t>
  </si>
  <si>
    <t>张琪</t>
  </si>
  <si>
    <t>李洁</t>
  </si>
  <si>
    <t>乡镇幼教（商店、洋湖）</t>
  </si>
  <si>
    <t>高民</t>
  </si>
  <si>
    <t>王潇阳</t>
  </si>
  <si>
    <t>郑凯丽</t>
  </si>
  <si>
    <t>史云霞</t>
  </si>
  <si>
    <t>董梅芳</t>
  </si>
  <si>
    <t>李凯凯</t>
  </si>
  <si>
    <t>王振霞</t>
  </si>
  <si>
    <t>董清洁</t>
  </si>
  <si>
    <t>王琳琳</t>
  </si>
  <si>
    <t>韩蓉蓉</t>
  </si>
  <si>
    <t>14组</t>
  </si>
  <si>
    <t>乡镇幼教（信城、金阳）</t>
  </si>
  <si>
    <t>张鲁惠</t>
  </si>
  <si>
    <t>宋琪</t>
  </si>
  <si>
    <t>杨晓越</t>
  </si>
  <si>
    <t>纪莉</t>
  </si>
  <si>
    <t>石晓倩</t>
  </si>
  <si>
    <t>孙晓冉</t>
  </si>
  <si>
    <t>徐艺菁</t>
  </si>
  <si>
    <t>徐海霞</t>
  </si>
  <si>
    <t>刘静</t>
  </si>
  <si>
    <t>徐轶男</t>
  </si>
  <si>
    <t>陈晓童</t>
  </si>
  <si>
    <t>王若含</t>
  </si>
  <si>
    <t>15组</t>
  </si>
  <si>
    <t>乡镇幼教（温店、流坡坞）</t>
  </si>
  <si>
    <t>王松娟</t>
  </si>
  <si>
    <t>李秀秀</t>
  </si>
  <si>
    <t>田雨</t>
  </si>
  <si>
    <t>赵娜</t>
  </si>
  <si>
    <t>王君</t>
  </si>
  <si>
    <t>郝冉冉</t>
  </si>
  <si>
    <t>魏长华</t>
  </si>
  <si>
    <t>仉彩珍</t>
  </si>
  <si>
    <t>王金媛</t>
  </si>
  <si>
    <t>16组</t>
  </si>
  <si>
    <t>乡镇幼教（水落坡）</t>
  </si>
  <si>
    <t>张承美</t>
  </si>
  <si>
    <t>朱颖颖</t>
  </si>
  <si>
    <t>苟雪梅</t>
  </si>
  <si>
    <t>蒋前前</t>
  </si>
  <si>
    <t>孙亚倩</t>
  </si>
  <si>
    <t>赵晓冉</t>
  </si>
  <si>
    <t>17组</t>
  </si>
  <si>
    <t>乡镇幼教（翟王）</t>
  </si>
  <si>
    <t>王晶晶</t>
  </si>
  <si>
    <t>张梦迪</t>
  </si>
  <si>
    <t>董晓华</t>
  </si>
  <si>
    <t>王兰兰</t>
  </si>
  <si>
    <t>李恺欣</t>
  </si>
  <si>
    <t>王宁</t>
  </si>
  <si>
    <t>刘晓阳</t>
  </si>
  <si>
    <t>乡镇幼教（河流）</t>
  </si>
  <si>
    <t>李月</t>
  </si>
  <si>
    <t>王雯</t>
  </si>
  <si>
    <t>曹雪</t>
  </si>
  <si>
    <t>张佳丽</t>
  </si>
  <si>
    <t>高雁迪</t>
  </si>
  <si>
    <t>进入体检范围</t>
    <phoneticPr fontId="7" type="noConversion"/>
  </si>
  <si>
    <t>面试组别</t>
    <phoneticPr fontId="7" type="noConversion"/>
  </si>
  <si>
    <t>夏萌萌</t>
  </si>
  <si>
    <t>崔晓蕾</t>
  </si>
  <si>
    <t>李晓菲</t>
  </si>
  <si>
    <t>许晴</t>
  </si>
  <si>
    <t>郭淑雨</t>
  </si>
  <si>
    <t>高梦颖</t>
  </si>
  <si>
    <t>小学语文</t>
  </si>
  <si>
    <t>学前教育</t>
  </si>
  <si>
    <t>是</t>
    <phoneticPr fontId="7" type="noConversion"/>
  </si>
  <si>
    <t>获奖考生</t>
    <phoneticPr fontId="7" type="noConversion"/>
  </si>
  <si>
    <t>免笔试</t>
    <phoneticPr fontId="7" type="noConversion"/>
  </si>
  <si>
    <t>一中</t>
    <phoneticPr fontId="7" type="noConversion"/>
  </si>
  <si>
    <t>实验小学</t>
    <phoneticPr fontId="7" type="noConversion"/>
  </si>
  <si>
    <t>职业中专</t>
    <phoneticPr fontId="7" type="noConversion"/>
  </si>
  <si>
    <t>2019年阳信县教师招聘进入体检范围人员名单</t>
    <phoneticPr fontId="7" type="noConversion"/>
  </si>
  <si>
    <t>俎丽</t>
    <phoneticPr fontId="7" type="noConversion"/>
  </si>
  <si>
    <t>俎丽</t>
    <phoneticPr fontId="7" type="noConversion"/>
  </si>
  <si>
    <t>省师范类毕业生从业技能大赛二等奖以上考生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</si>
</sst>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方正大标宋简体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2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3" fillId="8" borderId="13" applyNumberFormat="0" applyFont="0" applyAlignment="0" applyProtection="0">
      <alignment vertical="center"/>
    </xf>
    <xf numFmtId="0" fontId="25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13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13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shrinkToFi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45">
      <alignment vertical="center"/>
    </xf>
    <xf numFmtId="0" fontId="28" fillId="0" borderId="1" xfId="2" applyFont="1" applyFill="1" applyBorder="1" applyAlignment="1">
      <alignment horizontal="center" vertical="center" shrinkToFit="1"/>
    </xf>
    <xf numFmtId="0" fontId="28" fillId="0" borderId="1" xfId="2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5" fillId="0" borderId="0" xfId="45">
      <alignment vertical="center"/>
    </xf>
    <xf numFmtId="0" fontId="28" fillId="0" borderId="1" xfId="2" applyFont="1" applyFill="1" applyBorder="1" applyAlignment="1">
      <alignment horizontal="center" vertical="center" shrinkToFit="1"/>
    </xf>
    <xf numFmtId="0" fontId="28" fillId="0" borderId="1" xfId="2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</cellXfs>
  <cellStyles count="72">
    <cellStyle name="20% - 强调文字颜色 1" xfId="20" builtinId="30" customBuiltin="1"/>
    <cellStyle name="20% - 强调文字颜色 1 2" xfId="46"/>
    <cellStyle name="20% - 强调文字颜色 1 3" xfId="59"/>
    <cellStyle name="20% - 强调文字颜色 2" xfId="24" builtinId="34" customBuiltin="1"/>
    <cellStyle name="20% - 强调文字颜色 2 2" xfId="48"/>
    <cellStyle name="20% - 强调文字颜色 2 3" xfId="61"/>
    <cellStyle name="20% - 强调文字颜色 3" xfId="28" builtinId="38" customBuiltin="1"/>
    <cellStyle name="20% - 强调文字颜色 3 2" xfId="50"/>
    <cellStyle name="20% - 强调文字颜色 3 3" xfId="63"/>
    <cellStyle name="20% - 强调文字颜色 4" xfId="32" builtinId="42" customBuiltin="1"/>
    <cellStyle name="20% - 强调文字颜色 4 2" xfId="52"/>
    <cellStyle name="20% - 强调文字颜色 4 3" xfId="65"/>
    <cellStyle name="20% - 强调文字颜色 5" xfId="36" builtinId="46" customBuiltin="1"/>
    <cellStyle name="20% - 强调文字颜色 5 2" xfId="54"/>
    <cellStyle name="20% - 强调文字颜色 5 3" xfId="67"/>
    <cellStyle name="20% - 强调文字颜色 6" xfId="40" builtinId="50" customBuiltin="1"/>
    <cellStyle name="20% - 强调文字颜色 6 2" xfId="56"/>
    <cellStyle name="20% - 强调文字颜色 6 3" xfId="69"/>
    <cellStyle name="40% - 强调文字颜色 1" xfId="21" builtinId="31" customBuiltin="1"/>
    <cellStyle name="40% - 强调文字颜色 1 2" xfId="47"/>
    <cellStyle name="40% - 强调文字颜色 1 3" xfId="60"/>
    <cellStyle name="40% - 强调文字颜色 2" xfId="25" builtinId="35" customBuiltin="1"/>
    <cellStyle name="40% - 强调文字颜色 2 2" xfId="49"/>
    <cellStyle name="40% - 强调文字颜色 2 3" xfId="62"/>
    <cellStyle name="40% - 强调文字颜色 3" xfId="29" builtinId="39" customBuiltin="1"/>
    <cellStyle name="40% - 强调文字颜色 3 2" xfId="51"/>
    <cellStyle name="40% - 强调文字颜色 3 3" xfId="64"/>
    <cellStyle name="40% - 强调文字颜色 4" xfId="33" builtinId="43" customBuiltin="1"/>
    <cellStyle name="40% - 强调文字颜色 4 2" xfId="53"/>
    <cellStyle name="40% - 强调文字颜色 4 3" xfId="66"/>
    <cellStyle name="40% - 强调文字颜色 5" xfId="37" builtinId="47" customBuiltin="1"/>
    <cellStyle name="40% - 强调文字颜色 5 2" xfId="55"/>
    <cellStyle name="40% - 强调文字颜色 5 3" xfId="68"/>
    <cellStyle name="40% - 强调文字颜色 6" xfId="41" builtinId="51" customBuiltin="1"/>
    <cellStyle name="40% - 强调文字颜色 6 2" xfId="57"/>
    <cellStyle name="40% - 强调文字颜色 6 3" xfId="70"/>
    <cellStyle name="60% - 强调文字颜色 1" xfId="22" builtinId="32" customBuiltin="1"/>
    <cellStyle name="60% - 强调文字颜色 2" xfId="26" builtinId="36" customBuiltin="1"/>
    <cellStyle name="60% - 强调文字颜色 3" xfId="30" builtinId="40" customBuiltin="1"/>
    <cellStyle name="60% - 强调文字颜色 4" xfId="34" builtinId="44" customBuiltin="1"/>
    <cellStyle name="60% - 强调文字颜色 5" xfId="38" builtinId="48" customBuiltin="1"/>
    <cellStyle name="60% - 强调文字颜色 6" xfId="42" builtinId="52" customBuiltin="1"/>
    <cellStyle name="标题" xfId="3" builtinId="15" customBuiltin="1"/>
    <cellStyle name="标题 1" xfId="4" builtinId="16" customBuiltin="1"/>
    <cellStyle name="标题 2" xfId="5" builtinId="17" customBuiltin="1"/>
    <cellStyle name="标题 3" xfId="6" builtinId="18" customBuiltin="1"/>
    <cellStyle name="标题 4" xfId="7" builtinId="19" customBuiltin="1"/>
    <cellStyle name="差" xfId="9" builtinId="27" customBuiltin="1"/>
    <cellStyle name="常规" xfId="0" builtinId="0"/>
    <cellStyle name="常规 2" xfId="2"/>
    <cellStyle name="常规 3" xfId="1"/>
    <cellStyle name="常规 4" xfId="43"/>
    <cellStyle name="常规 5" xfId="45"/>
    <cellStyle name="好" xfId="8" builtinId="26" customBuiltin="1"/>
    <cellStyle name="汇总" xfId="18" builtinId="25" customBuiltin="1"/>
    <cellStyle name="计算" xfId="13" builtinId="22" customBuiltin="1"/>
    <cellStyle name="检查单元格" xfId="15" builtinId="23" customBuiltin="1"/>
    <cellStyle name="解释性文本" xfId="17" builtinId="53" customBuiltin="1"/>
    <cellStyle name="警告文本" xfId="16" builtinId="11" customBuiltin="1"/>
    <cellStyle name="链接单元格" xfId="14" builtinId="24" customBuiltin="1"/>
    <cellStyle name="强调文字颜色 1" xfId="19" builtinId="29" customBuiltin="1"/>
    <cellStyle name="强调文字颜色 2" xfId="23" builtinId="33" customBuiltin="1"/>
    <cellStyle name="强调文字颜色 3" xfId="27" builtinId="37" customBuiltin="1"/>
    <cellStyle name="强调文字颜色 4" xfId="31" builtinId="41" customBuiltin="1"/>
    <cellStyle name="强调文字颜色 5" xfId="35" builtinId="45" customBuiltin="1"/>
    <cellStyle name="强调文字颜色 6" xfId="39" builtinId="49" customBuiltin="1"/>
    <cellStyle name="适中" xfId="10" builtinId="28" customBuiltin="1"/>
    <cellStyle name="输出" xfId="12" builtinId="21" customBuiltin="1"/>
    <cellStyle name="输入" xfId="11" builtinId="20" customBuiltin="1"/>
    <cellStyle name="注释 2" xfId="44"/>
    <cellStyle name="注释 2 2" xfId="58"/>
    <cellStyle name="注释 2 3" xfId="7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5"/>
  <sheetViews>
    <sheetView tabSelected="1" topLeftCell="A187" zoomScaleNormal="100" zoomScaleSheetLayoutView="100" workbookViewId="0">
      <selection activeCell="R207" sqref="R207"/>
    </sheetView>
  </sheetViews>
  <sheetFormatPr defaultColWidth="9" defaultRowHeight="15.95" customHeight="1"/>
  <cols>
    <col min="1" max="1" width="8.25" style="1" customWidth="1"/>
    <col min="2" max="2" width="32.5" style="2" customWidth="1"/>
    <col min="3" max="3" width="14.375" style="3" customWidth="1"/>
    <col min="4" max="4" width="7.875" style="3" customWidth="1"/>
    <col min="5" max="5" width="9.625" style="4" customWidth="1"/>
    <col min="6" max="7" width="9" style="4"/>
    <col min="8" max="8" width="9" style="5"/>
    <col min="9" max="9" width="7.625" style="5" customWidth="1"/>
    <col min="10" max="10" width="12.875" style="4" customWidth="1"/>
    <col min="11" max="254" width="9" style="3"/>
  </cols>
  <sheetData>
    <row r="1" spans="1:11" ht="32.1" customHeight="1">
      <c r="A1" s="30" t="s">
        <v>304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95" customHeight="1">
      <c r="A2" s="33" t="s">
        <v>289</v>
      </c>
      <c r="B2" s="34" t="s">
        <v>0</v>
      </c>
      <c r="C2" s="33" t="s">
        <v>1</v>
      </c>
      <c r="D2" s="33" t="s">
        <v>2</v>
      </c>
      <c r="E2" s="33" t="s">
        <v>3</v>
      </c>
      <c r="F2" s="31" t="s">
        <v>4</v>
      </c>
      <c r="G2" s="32"/>
      <c r="H2" s="25" t="s">
        <v>5</v>
      </c>
      <c r="I2" s="27" t="s">
        <v>6</v>
      </c>
      <c r="J2" s="28" t="s">
        <v>288</v>
      </c>
    </row>
    <row r="3" spans="1:11" ht="15.95" customHeight="1">
      <c r="A3" s="33"/>
      <c r="B3" s="34"/>
      <c r="C3" s="33"/>
      <c r="D3" s="33"/>
      <c r="E3" s="33"/>
      <c r="F3" s="6" t="s">
        <v>7</v>
      </c>
      <c r="G3" s="6" t="s">
        <v>8</v>
      </c>
      <c r="H3" s="26"/>
      <c r="I3" s="27"/>
      <c r="J3" s="29"/>
    </row>
    <row r="4" spans="1:11" ht="15.95" customHeight="1">
      <c r="A4" s="7" t="s">
        <v>9</v>
      </c>
      <c r="B4" s="8" t="s">
        <v>10</v>
      </c>
      <c r="C4" s="9">
        <v>2019010305</v>
      </c>
      <c r="D4" s="10" t="s">
        <v>12</v>
      </c>
      <c r="E4" s="10">
        <v>74.400000000000006</v>
      </c>
      <c r="F4" s="6">
        <v>91.2</v>
      </c>
      <c r="G4" s="6"/>
      <c r="H4" s="11">
        <v>91.2</v>
      </c>
      <c r="I4" s="11">
        <f t="shared" ref="I4:I32" si="0">E4*0.5+F4*0.5</f>
        <v>82.800000000000011</v>
      </c>
      <c r="J4" s="7" t="s">
        <v>11</v>
      </c>
      <c r="K4" s="21"/>
    </row>
    <row r="5" spans="1:11" ht="15.95" customHeight="1">
      <c r="A5" s="7" t="s">
        <v>9</v>
      </c>
      <c r="B5" s="8" t="s">
        <v>10</v>
      </c>
      <c r="C5" s="9">
        <v>2019010242</v>
      </c>
      <c r="D5" s="10" t="s">
        <v>13</v>
      </c>
      <c r="E5" s="10">
        <v>70.599999999999994</v>
      </c>
      <c r="F5" s="6">
        <v>91.9</v>
      </c>
      <c r="G5" s="6"/>
      <c r="H5" s="11">
        <v>91.9</v>
      </c>
      <c r="I5" s="11">
        <f t="shared" si="0"/>
        <v>81.25</v>
      </c>
      <c r="J5" s="7" t="s">
        <v>11</v>
      </c>
      <c r="K5" s="21"/>
    </row>
    <row r="6" spans="1:11" ht="15.95" customHeight="1">
      <c r="A6" s="7" t="s">
        <v>9</v>
      </c>
      <c r="B6" s="8" t="s">
        <v>10</v>
      </c>
      <c r="C6" s="9">
        <v>2019010361</v>
      </c>
      <c r="D6" s="10" t="s">
        <v>14</v>
      </c>
      <c r="E6" s="10">
        <v>70.599999999999994</v>
      </c>
      <c r="F6" s="6">
        <v>90</v>
      </c>
      <c r="G6" s="6"/>
      <c r="H6" s="11">
        <v>90</v>
      </c>
      <c r="I6" s="11">
        <f t="shared" si="0"/>
        <v>80.3</v>
      </c>
      <c r="J6" s="7" t="s">
        <v>11</v>
      </c>
      <c r="K6" s="21"/>
    </row>
    <row r="7" spans="1:11" ht="15.95" customHeight="1">
      <c r="A7" s="7" t="s">
        <v>9</v>
      </c>
      <c r="B7" s="8" t="s">
        <v>10</v>
      </c>
      <c r="C7" s="9">
        <v>2019010289</v>
      </c>
      <c r="D7" s="10" t="s">
        <v>15</v>
      </c>
      <c r="E7" s="10">
        <v>70.599999999999994</v>
      </c>
      <c r="F7" s="6">
        <v>89.3</v>
      </c>
      <c r="G7" s="6"/>
      <c r="H7" s="11">
        <v>89.3</v>
      </c>
      <c r="I7" s="11">
        <f t="shared" si="0"/>
        <v>79.949999999999989</v>
      </c>
      <c r="J7" s="7" t="s">
        <v>11</v>
      </c>
      <c r="K7" s="21"/>
    </row>
    <row r="8" spans="1:11" ht="15.95" customHeight="1">
      <c r="A8" s="7" t="s">
        <v>9</v>
      </c>
      <c r="B8" s="8" t="s">
        <v>10</v>
      </c>
      <c r="C8" s="9">
        <v>2019010326</v>
      </c>
      <c r="D8" s="10" t="s">
        <v>16</v>
      </c>
      <c r="E8" s="10">
        <v>71.099999999999994</v>
      </c>
      <c r="F8" s="6">
        <v>87.7</v>
      </c>
      <c r="G8" s="6"/>
      <c r="H8" s="11">
        <v>87.7</v>
      </c>
      <c r="I8" s="11">
        <f t="shared" si="0"/>
        <v>79.400000000000006</v>
      </c>
      <c r="J8" s="7" t="s">
        <v>11</v>
      </c>
      <c r="K8" s="21"/>
    </row>
    <row r="9" spans="1:11" ht="15.95" customHeight="1">
      <c r="A9" s="7" t="s">
        <v>9</v>
      </c>
      <c r="B9" s="8" t="s">
        <v>10</v>
      </c>
      <c r="C9" s="9">
        <v>2019010245</v>
      </c>
      <c r="D9" s="10" t="s">
        <v>17</v>
      </c>
      <c r="E9" s="10">
        <v>67.599999999999994</v>
      </c>
      <c r="F9" s="6">
        <v>91</v>
      </c>
      <c r="G9" s="6"/>
      <c r="H9" s="11">
        <v>91</v>
      </c>
      <c r="I9" s="11">
        <f t="shared" si="0"/>
        <v>79.3</v>
      </c>
      <c r="J9" s="7" t="s">
        <v>11</v>
      </c>
      <c r="K9" s="21"/>
    </row>
    <row r="10" spans="1:11" ht="15.95" customHeight="1">
      <c r="A10" s="7" t="s">
        <v>9</v>
      </c>
      <c r="B10" s="8" t="s">
        <v>10</v>
      </c>
      <c r="C10" s="9">
        <v>2019010279</v>
      </c>
      <c r="D10" s="10" t="s">
        <v>18</v>
      </c>
      <c r="E10" s="10">
        <v>71.7</v>
      </c>
      <c r="F10" s="6">
        <v>84.7</v>
      </c>
      <c r="G10" s="6"/>
      <c r="H10" s="11">
        <v>84.7</v>
      </c>
      <c r="I10" s="11">
        <f t="shared" si="0"/>
        <v>78.2</v>
      </c>
      <c r="J10" s="7" t="s">
        <v>11</v>
      </c>
      <c r="K10" s="21"/>
    </row>
    <row r="11" spans="1:11" ht="15.95" customHeight="1">
      <c r="A11" s="16" t="s">
        <v>9</v>
      </c>
      <c r="B11" s="22" t="s">
        <v>19</v>
      </c>
      <c r="C11" s="23">
        <v>2019010954</v>
      </c>
      <c r="D11" s="24" t="s">
        <v>20</v>
      </c>
      <c r="E11" s="24">
        <v>78.400000000000006</v>
      </c>
      <c r="F11" s="16">
        <v>83.6</v>
      </c>
      <c r="G11" s="16"/>
      <c r="H11" s="15">
        <v>83.6</v>
      </c>
      <c r="I11" s="15">
        <f t="shared" si="0"/>
        <v>81</v>
      </c>
      <c r="J11" s="16" t="s">
        <v>11</v>
      </c>
      <c r="K11" s="21"/>
    </row>
    <row r="12" spans="1:11" ht="15.95" customHeight="1">
      <c r="A12" s="7" t="s">
        <v>9</v>
      </c>
      <c r="B12" s="8" t="s">
        <v>19</v>
      </c>
      <c r="C12" s="9">
        <v>2019010959</v>
      </c>
      <c r="D12" s="10" t="s">
        <v>21</v>
      </c>
      <c r="E12" s="10">
        <v>72.8</v>
      </c>
      <c r="F12" s="6">
        <v>88.4</v>
      </c>
      <c r="G12" s="6"/>
      <c r="H12" s="11">
        <v>88.4</v>
      </c>
      <c r="I12" s="11">
        <f t="shared" si="0"/>
        <v>80.599999999999994</v>
      </c>
      <c r="J12" s="7" t="s">
        <v>11</v>
      </c>
      <c r="K12" s="21"/>
    </row>
    <row r="13" spans="1:11" ht="15.95" customHeight="1">
      <c r="A13" s="7" t="s">
        <v>9</v>
      </c>
      <c r="B13" s="8" t="s">
        <v>19</v>
      </c>
      <c r="C13" s="9">
        <v>2019010965</v>
      </c>
      <c r="D13" s="10" t="s">
        <v>22</v>
      </c>
      <c r="E13" s="10">
        <v>65.7</v>
      </c>
      <c r="F13" s="6">
        <v>90.1</v>
      </c>
      <c r="G13" s="6"/>
      <c r="H13" s="11">
        <v>90.1</v>
      </c>
      <c r="I13" s="11">
        <f t="shared" si="0"/>
        <v>77.900000000000006</v>
      </c>
      <c r="J13" s="7" t="s">
        <v>11</v>
      </c>
      <c r="K13" s="21"/>
    </row>
    <row r="14" spans="1:11" ht="15.95" customHeight="1">
      <c r="A14" s="7" t="s">
        <v>9</v>
      </c>
      <c r="B14" s="8" t="s">
        <v>19</v>
      </c>
      <c r="C14" s="9">
        <v>2019010955</v>
      </c>
      <c r="D14" s="10" t="s">
        <v>23</v>
      </c>
      <c r="E14" s="10">
        <v>62.9</v>
      </c>
      <c r="F14" s="6">
        <v>91.3</v>
      </c>
      <c r="G14" s="6"/>
      <c r="H14" s="11">
        <v>91.3</v>
      </c>
      <c r="I14" s="11">
        <f t="shared" si="0"/>
        <v>77.099999999999994</v>
      </c>
      <c r="J14" s="7" t="s">
        <v>11</v>
      </c>
      <c r="K14" s="21"/>
    </row>
    <row r="15" spans="1:11" ht="15.95" customHeight="1">
      <c r="A15" s="7" t="s">
        <v>9</v>
      </c>
      <c r="B15" s="8" t="s">
        <v>24</v>
      </c>
      <c r="C15" s="9">
        <v>2019010016</v>
      </c>
      <c r="D15" s="10" t="s">
        <v>25</v>
      </c>
      <c r="E15" s="10">
        <v>73.099999999999994</v>
      </c>
      <c r="F15" s="6">
        <v>87.1</v>
      </c>
      <c r="G15" s="6"/>
      <c r="H15" s="11">
        <v>87.1</v>
      </c>
      <c r="I15" s="11">
        <f t="shared" si="0"/>
        <v>80.099999999999994</v>
      </c>
      <c r="J15" s="7" t="s">
        <v>11</v>
      </c>
      <c r="K15" s="21"/>
    </row>
    <row r="16" spans="1:11" ht="15.95" customHeight="1">
      <c r="A16" s="7" t="s">
        <v>26</v>
      </c>
      <c r="B16" s="8" t="s">
        <v>27</v>
      </c>
      <c r="C16" s="9">
        <v>2019010464</v>
      </c>
      <c r="D16" s="10" t="s">
        <v>28</v>
      </c>
      <c r="E16" s="10">
        <v>71.099999999999994</v>
      </c>
      <c r="F16" s="6">
        <v>90.9</v>
      </c>
      <c r="G16" s="6"/>
      <c r="H16" s="11">
        <v>90.9</v>
      </c>
      <c r="I16" s="11">
        <f t="shared" si="0"/>
        <v>81</v>
      </c>
      <c r="J16" s="6" t="s">
        <v>11</v>
      </c>
      <c r="K16" s="21"/>
    </row>
    <row r="17" spans="1:11" ht="15.95" customHeight="1">
      <c r="A17" s="7" t="s">
        <v>26</v>
      </c>
      <c r="B17" s="8" t="s">
        <v>27</v>
      </c>
      <c r="C17" s="9">
        <v>2019010482</v>
      </c>
      <c r="D17" s="10" t="s">
        <v>29</v>
      </c>
      <c r="E17" s="10">
        <v>68.2</v>
      </c>
      <c r="F17" s="6">
        <v>91</v>
      </c>
      <c r="G17" s="6"/>
      <c r="H17" s="11">
        <v>91</v>
      </c>
      <c r="I17" s="11">
        <f t="shared" si="0"/>
        <v>79.599999999999994</v>
      </c>
      <c r="J17" s="6" t="s">
        <v>11</v>
      </c>
      <c r="K17" s="21"/>
    </row>
    <row r="18" spans="1:11" ht="15.95" customHeight="1">
      <c r="A18" s="7" t="s">
        <v>26</v>
      </c>
      <c r="B18" s="8" t="s">
        <v>27</v>
      </c>
      <c r="C18" s="9">
        <v>2019010523</v>
      </c>
      <c r="D18" s="10" t="s">
        <v>30</v>
      </c>
      <c r="E18" s="10">
        <v>66.400000000000006</v>
      </c>
      <c r="F18" s="6">
        <v>92.6</v>
      </c>
      <c r="G18" s="6"/>
      <c r="H18" s="11">
        <v>92.6</v>
      </c>
      <c r="I18" s="11">
        <f t="shared" si="0"/>
        <v>79.5</v>
      </c>
      <c r="J18" s="6" t="s">
        <v>11</v>
      </c>
      <c r="K18" s="21"/>
    </row>
    <row r="19" spans="1:11" ht="15.95" customHeight="1">
      <c r="A19" s="7" t="s">
        <v>26</v>
      </c>
      <c r="B19" s="8" t="s">
        <v>27</v>
      </c>
      <c r="C19" s="9">
        <v>2019010531</v>
      </c>
      <c r="D19" s="10" t="s">
        <v>31</v>
      </c>
      <c r="E19" s="10">
        <v>74</v>
      </c>
      <c r="F19" s="6">
        <v>84.6</v>
      </c>
      <c r="G19" s="6"/>
      <c r="H19" s="11">
        <v>84.6</v>
      </c>
      <c r="I19" s="11">
        <f t="shared" si="0"/>
        <v>79.3</v>
      </c>
      <c r="J19" s="6" t="s">
        <v>11</v>
      </c>
      <c r="K19" s="21"/>
    </row>
    <row r="20" spans="1:11" ht="15.95" customHeight="1">
      <c r="A20" s="7" t="s">
        <v>26</v>
      </c>
      <c r="B20" s="8" t="s">
        <v>27</v>
      </c>
      <c r="C20" s="9">
        <v>2019010586</v>
      </c>
      <c r="D20" s="10" t="s">
        <v>32</v>
      </c>
      <c r="E20" s="10">
        <v>68.900000000000006</v>
      </c>
      <c r="F20" s="6">
        <v>89.3</v>
      </c>
      <c r="G20" s="6"/>
      <c r="H20" s="11">
        <v>89.3</v>
      </c>
      <c r="I20" s="11">
        <f t="shared" si="0"/>
        <v>79.099999999999994</v>
      </c>
      <c r="J20" s="6" t="s">
        <v>11</v>
      </c>
      <c r="K20" s="21"/>
    </row>
    <row r="21" spans="1:11" ht="15.95" customHeight="1">
      <c r="A21" s="7" t="s">
        <v>26</v>
      </c>
      <c r="B21" s="8" t="s">
        <v>27</v>
      </c>
      <c r="C21" s="9">
        <v>2019010823</v>
      </c>
      <c r="D21" s="10" t="s">
        <v>33</v>
      </c>
      <c r="E21" s="10">
        <v>68.099999999999994</v>
      </c>
      <c r="F21" s="6">
        <v>89.6</v>
      </c>
      <c r="G21" s="6"/>
      <c r="H21" s="11">
        <v>89.6</v>
      </c>
      <c r="I21" s="11">
        <f t="shared" si="0"/>
        <v>78.849999999999994</v>
      </c>
      <c r="J21" s="6" t="s">
        <v>11</v>
      </c>
      <c r="K21" s="21"/>
    </row>
    <row r="22" spans="1:11" ht="15.95" customHeight="1">
      <c r="A22" s="7" t="s">
        <v>26</v>
      </c>
      <c r="B22" s="8" t="s">
        <v>27</v>
      </c>
      <c r="C22" s="9">
        <v>2019010687</v>
      </c>
      <c r="D22" s="10" t="s">
        <v>34</v>
      </c>
      <c r="E22" s="10">
        <v>68.599999999999994</v>
      </c>
      <c r="F22" s="6">
        <v>89</v>
      </c>
      <c r="G22" s="6"/>
      <c r="H22" s="11">
        <v>89</v>
      </c>
      <c r="I22" s="11">
        <f t="shared" si="0"/>
        <v>78.8</v>
      </c>
      <c r="J22" s="6" t="s">
        <v>11</v>
      </c>
      <c r="K22" s="21"/>
    </row>
    <row r="23" spans="1:11" ht="15.95" customHeight="1">
      <c r="A23" s="7" t="s">
        <v>26</v>
      </c>
      <c r="B23" s="8" t="s">
        <v>27</v>
      </c>
      <c r="C23" s="9">
        <v>2019010766</v>
      </c>
      <c r="D23" s="10" t="s">
        <v>35</v>
      </c>
      <c r="E23" s="10">
        <v>68.2</v>
      </c>
      <c r="F23" s="6">
        <v>88.1</v>
      </c>
      <c r="G23" s="6"/>
      <c r="H23" s="11">
        <v>88.1</v>
      </c>
      <c r="I23" s="11">
        <f t="shared" si="0"/>
        <v>78.150000000000006</v>
      </c>
      <c r="J23" s="6" t="s">
        <v>11</v>
      </c>
      <c r="K23" s="21"/>
    </row>
    <row r="24" spans="1:11" ht="15.95" customHeight="1">
      <c r="A24" s="7" t="s">
        <v>26</v>
      </c>
      <c r="B24" s="8" t="s">
        <v>27</v>
      </c>
      <c r="C24" s="9">
        <v>2019010408</v>
      </c>
      <c r="D24" s="10" t="s">
        <v>36</v>
      </c>
      <c r="E24" s="10">
        <v>65.900000000000006</v>
      </c>
      <c r="F24" s="6">
        <v>88.7</v>
      </c>
      <c r="G24" s="6"/>
      <c r="H24" s="11">
        <v>88.7</v>
      </c>
      <c r="I24" s="11">
        <f t="shared" si="0"/>
        <v>77.300000000000011</v>
      </c>
      <c r="J24" s="6" t="s">
        <v>11</v>
      </c>
      <c r="K24" s="21"/>
    </row>
    <row r="25" spans="1:11" ht="15.95" customHeight="1">
      <c r="A25" s="7" t="s">
        <v>26</v>
      </c>
      <c r="B25" s="8" t="s">
        <v>37</v>
      </c>
      <c r="C25" s="9">
        <v>2019180003</v>
      </c>
      <c r="D25" s="10" t="s">
        <v>38</v>
      </c>
      <c r="E25" s="10">
        <v>50.8</v>
      </c>
      <c r="F25" s="6">
        <v>90.8</v>
      </c>
      <c r="G25" s="6"/>
      <c r="H25" s="11">
        <v>90.8</v>
      </c>
      <c r="I25" s="11">
        <f t="shared" si="0"/>
        <v>70.8</v>
      </c>
      <c r="J25" s="6" t="s">
        <v>11</v>
      </c>
      <c r="K25" s="21"/>
    </row>
    <row r="26" spans="1:11" ht="15.95" customHeight="1">
      <c r="A26" s="7" t="s">
        <v>26</v>
      </c>
      <c r="B26" s="8" t="s">
        <v>39</v>
      </c>
      <c r="C26" s="9">
        <v>2019010198</v>
      </c>
      <c r="D26" s="10" t="s">
        <v>40</v>
      </c>
      <c r="E26" s="10">
        <v>72.5</v>
      </c>
      <c r="F26" s="6">
        <v>86.4</v>
      </c>
      <c r="G26" s="6"/>
      <c r="H26" s="11">
        <v>86.4</v>
      </c>
      <c r="I26" s="11">
        <f t="shared" si="0"/>
        <v>79.45</v>
      </c>
      <c r="J26" s="6" t="s">
        <v>11</v>
      </c>
      <c r="K26" s="21"/>
    </row>
    <row r="27" spans="1:11" ht="15.95" customHeight="1">
      <c r="A27" s="7" t="s">
        <v>26</v>
      </c>
      <c r="B27" s="8" t="s">
        <v>39</v>
      </c>
      <c r="C27" s="9">
        <v>2019010168</v>
      </c>
      <c r="D27" s="10" t="s">
        <v>41</v>
      </c>
      <c r="E27" s="10">
        <v>67.7</v>
      </c>
      <c r="F27" s="6">
        <v>90.4</v>
      </c>
      <c r="G27" s="6"/>
      <c r="H27" s="11">
        <v>90.4</v>
      </c>
      <c r="I27" s="11">
        <f t="shared" si="0"/>
        <v>79.050000000000011</v>
      </c>
      <c r="J27" s="6" t="s">
        <v>11</v>
      </c>
      <c r="K27" s="21"/>
    </row>
    <row r="28" spans="1:11" ht="15.95" customHeight="1">
      <c r="A28" s="7" t="s">
        <v>26</v>
      </c>
      <c r="B28" s="8" t="s">
        <v>42</v>
      </c>
      <c r="C28" s="9">
        <v>2019010227</v>
      </c>
      <c r="D28" s="10" t="s">
        <v>43</v>
      </c>
      <c r="E28" s="10">
        <v>61.6</v>
      </c>
      <c r="F28" s="6">
        <v>91.7</v>
      </c>
      <c r="G28" s="6"/>
      <c r="H28" s="11">
        <v>91.7</v>
      </c>
      <c r="I28" s="11">
        <f t="shared" si="0"/>
        <v>76.650000000000006</v>
      </c>
      <c r="J28" s="6" t="s">
        <v>11</v>
      </c>
      <c r="K28" s="21"/>
    </row>
    <row r="29" spans="1:11" ht="15.95" customHeight="1">
      <c r="A29" s="7" t="s">
        <v>44</v>
      </c>
      <c r="B29" s="8" t="s">
        <v>45</v>
      </c>
      <c r="C29" s="9">
        <v>2019140017</v>
      </c>
      <c r="D29" s="10" t="s">
        <v>46</v>
      </c>
      <c r="E29" s="10">
        <v>66.8</v>
      </c>
      <c r="F29" s="6">
        <v>90.6</v>
      </c>
      <c r="G29" s="6"/>
      <c r="H29" s="11">
        <v>90.6</v>
      </c>
      <c r="I29" s="11">
        <f t="shared" si="0"/>
        <v>78.699999999999989</v>
      </c>
      <c r="J29" s="6" t="s">
        <v>11</v>
      </c>
      <c r="K29" s="21"/>
    </row>
    <row r="30" spans="1:11" ht="15.95" customHeight="1">
      <c r="A30" s="7" t="s">
        <v>44</v>
      </c>
      <c r="B30" s="8" t="s">
        <v>45</v>
      </c>
      <c r="C30" s="9">
        <v>2019140007</v>
      </c>
      <c r="D30" s="10" t="s">
        <v>47</v>
      </c>
      <c r="E30" s="10">
        <v>68.599999999999994</v>
      </c>
      <c r="F30" s="6">
        <v>88.6</v>
      </c>
      <c r="G30" s="6"/>
      <c r="H30" s="11">
        <v>88.6</v>
      </c>
      <c r="I30" s="11">
        <f t="shared" si="0"/>
        <v>78.599999999999994</v>
      </c>
      <c r="J30" s="7" t="s">
        <v>11</v>
      </c>
    </row>
    <row r="31" spans="1:11" ht="15.95" customHeight="1">
      <c r="A31" s="7" t="s">
        <v>44</v>
      </c>
      <c r="B31" s="8" t="s">
        <v>48</v>
      </c>
      <c r="C31" s="9">
        <v>2019140028</v>
      </c>
      <c r="D31" s="10" t="s">
        <v>49</v>
      </c>
      <c r="E31" s="10">
        <v>73.900000000000006</v>
      </c>
      <c r="F31" s="6">
        <v>88.6</v>
      </c>
      <c r="G31" s="6"/>
      <c r="H31" s="11">
        <v>88.6</v>
      </c>
      <c r="I31" s="11">
        <f t="shared" si="0"/>
        <v>81.25</v>
      </c>
      <c r="J31" s="7" t="s">
        <v>11</v>
      </c>
    </row>
    <row r="32" spans="1:11" ht="15.95" customHeight="1">
      <c r="A32" s="7" t="s">
        <v>44</v>
      </c>
      <c r="B32" s="8" t="s">
        <v>50</v>
      </c>
      <c r="C32" s="9">
        <v>2019140042</v>
      </c>
      <c r="D32" s="10" t="s">
        <v>51</v>
      </c>
      <c r="E32" s="10">
        <v>72.099999999999994</v>
      </c>
      <c r="F32" s="6">
        <v>87.2</v>
      </c>
      <c r="G32" s="6"/>
      <c r="H32" s="11">
        <v>87.2</v>
      </c>
      <c r="I32" s="11">
        <f t="shared" si="0"/>
        <v>79.650000000000006</v>
      </c>
      <c r="J32" s="7" t="s">
        <v>11</v>
      </c>
    </row>
    <row r="33" spans="1:10" ht="15.95" customHeight="1">
      <c r="A33" s="7" t="s">
        <v>44</v>
      </c>
      <c r="B33" s="8" t="s">
        <v>52</v>
      </c>
      <c r="C33" s="9">
        <v>2019040001</v>
      </c>
      <c r="D33" s="10" t="s">
        <v>53</v>
      </c>
      <c r="E33" s="10">
        <v>77.3</v>
      </c>
      <c r="F33" s="6">
        <v>90.8</v>
      </c>
      <c r="G33" s="6"/>
      <c r="H33" s="11">
        <v>90.8</v>
      </c>
      <c r="I33" s="11">
        <f t="shared" ref="I33:I64" si="1">E33*0.5+F33*0.5</f>
        <v>84.05</v>
      </c>
      <c r="J33" s="7" t="s">
        <v>11</v>
      </c>
    </row>
    <row r="34" spans="1:10" ht="15.95" customHeight="1">
      <c r="A34" s="7" t="s">
        <v>44</v>
      </c>
      <c r="B34" s="8" t="s">
        <v>52</v>
      </c>
      <c r="C34" s="9">
        <v>2019040060</v>
      </c>
      <c r="D34" s="10" t="s">
        <v>54</v>
      </c>
      <c r="E34" s="10">
        <v>72.7</v>
      </c>
      <c r="F34" s="6">
        <v>93</v>
      </c>
      <c r="G34" s="6"/>
      <c r="H34" s="11">
        <v>93</v>
      </c>
      <c r="I34" s="11">
        <f t="shared" si="1"/>
        <v>82.85</v>
      </c>
      <c r="J34" s="7" t="s">
        <v>11</v>
      </c>
    </row>
    <row r="35" spans="1:10" ht="15.95" customHeight="1">
      <c r="A35" s="7" t="s">
        <v>44</v>
      </c>
      <c r="B35" s="8" t="s">
        <v>55</v>
      </c>
      <c r="C35" s="9">
        <v>2019040091</v>
      </c>
      <c r="D35" s="10" t="s">
        <v>56</v>
      </c>
      <c r="E35" s="10">
        <v>61.7</v>
      </c>
      <c r="F35" s="6">
        <v>90.4</v>
      </c>
      <c r="G35" s="6"/>
      <c r="H35" s="11">
        <v>90.4</v>
      </c>
      <c r="I35" s="11">
        <f t="shared" si="1"/>
        <v>76.050000000000011</v>
      </c>
      <c r="J35" s="7" t="s">
        <v>11</v>
      </c>
    </row>
    <row r="36" spans="1:10" ht="15.95" customHeight="1">
      <c r="A36" s="7" t="s">
        <v>44</v>
      </c>
      <c r="B36" s="8" t="s">
        <v>57</v>
      </c>
      <c r="C36" s="9">
        <v>2019040077</v>
      </c>
      <c r="D36" s="10" t="s">
        <v>58</v>
      </c>
      <c r="E36" s="10">
        <v>54</v>
      </c>
      <c r="F36" s="6">
        <v>87</v>
      </c>
      <c r="G36" s="6"/>
      <c r="H36" s="11">
        <v>87</v>
      </c>
      <c r="I36" s="11">
        <f t="shared" si="1"/>
        <v>70.5</v>
      </c>
      <c r="J36" s="7" t="s">
        <v>11</v>
      </c>
    </row>
    <row r="37" spans="1:10" ht="15.95" customHeight="1">
      <c r="A37" s="7" t="s">
        <v>44</v>
      </c>
      <c r="B37" s="8" t="s">
        <v>59</v>
      </c>
      <c r="C37" s="9">
        <v>2019060026</v>
      </c>
      <c r="D37" s="10" t="s">
        <v>60</v>
      </c>
      <c r="E37" s="10">
        <v>66.599999999999994</v>
      </c>
      <c r="F37" s="6">
        <v>90.4</v>
      </c>
      <c r="G37" s="6"/>
      <c r="H37" s="11">
        <v>90.4</v>
      </c>
      <c r="I37" s="11">
        <f t="shared" si="1"/>
        <v>78.5</v>
      </c>
      <c r="J37" s="7" t="s">
        <v>11</v>
      </c>
    </row>
    <row r="38" spans="1:10" ht="15.95" customHeight="1">
      <c r="A38" s="7" t="s">
        <v>44</v>
      </c>
      <c r="B38" s="8" t="s">
        <v>61</v>
      </c>
      <c r="C38" s="9">
        <v>2019060060</v>
      </c>
      <c r="D38" s="10" t="s">
        <v>62</v>
      </c>
      <c r="E38" s="10">
        <v>67.099999999999994</v>
      </c>
      <c r="F38" s="6">
        <v>88.8</v>
      </c>
      <c r="G38" s="6"/>
      <c r="H38" s="11">
        <v>88.8</v>
      </c>
      <c r="I38" s="11">
        <f t="shared" si="1"/>
        <v>77.949999999999989</v>
      </c>
      <c r="J38" s="7" t="s">
        <v>11</v>
      </c>
    </row>
    <row r="39" spans="1:10" ht="15.95" customHeight="1">
      <c r="A39" s="7" t="s">
        <v>63</v>
      </c>
      <c r="B39" s="8" t="s">
        <v>64</v>
      </c>
      <c r="C39" s="9">
        <v>2019150283</v>
      </c>
      <c r="D39" s="10" t="s">
        <v>65</v>
      </c>
      <c r="E39" s="10">
        <v>75.099999999999994</v>
      </c>
      <c r="F39" s="6">
        <v>90.4</v>
      </c>
      <c r="G39" s="6"/>
      <c r="H39" s="11">
        <v>90.4</v>
      </c>
      <c r="I39" s="11">
        <f t="shared" si="1"/>
        <v>82.75</v>
      </c>
      <c r="J39" s="7" t="s">
        <v>11</v>
      </c>
    </row>
    <row r="40" spans="1:10" ht="15.95" customHeight="1">
      <c r="A40" s="7" t="s">
        <v>63</v>
      </c>
      <c r="B40" s="8" t="s">
        <v>64</v>
      </c>
      <c r="C40" s="9">
        <v>2019150277</v>
      </c>
      <c r="D40" s="10" t="s">
        <v>66</v>
      </c>
      <c r="E40" s="10">
        <v>70.2</v>
      </c>
      <c r="F40" s="6">
        <v>92.12</v>
      </c>
      <c r="G40" s="6"/>
      <c r="H40" s="11">
        <v>92.12</v>
      </c>
      <c r="I40" s="11">
        <f t="shared" si="1"/>
        <v>81.16</v>
      </c>
      <c r="J40" s="7" t="s">
        <v>11</v>
      </c>
    </row>
    <row r="41" spans="1:10" ht="15.95" customHeight="1">
      <c r="A41" s="7" t="s">
        <v>63</v>
      </c>
      <c r="B41" s="8" t="s">
        <v>64</v>
      </c>
      <c r="C41" s="9">
        <v>2019150233</v>
      </c>
      <c r="D41" s="10" t="s">
        <v>67</v>
      </c>
      <c r="E41" s="10">
        <v>67.900000000000006</v>
      </c>
      <c r="F41" s="6">
        <v>91.06</v>
      </c>
      <c r="G41" s="6"/>
      <c r="H41" s="11">
        <v>91.06</v>
      </c>
      <c r="I41" s="11">
        <f t="shared" si="1"/>
        <v>79.48</v>
      </c>
      <c r="J41" s="7" t="s">
        <v>11</v>
      </c>
    </row>
    <row r="42" spans="1:10" ht="15.95" customHeight="1">
      <c r="A42" s="7" t="s">
        <v>63</v>
      </c>
      <c r="B42" s="8" t="s">
        <v>64</v>
      </c>
      <c r="C42" s="9">
        <v>2019150263</v>
      </c>
      <c r="D42" s="10" t="s">
        <v>68</v>
      </c>
      <c r="E42" s="10">
        <v>66.400000000000006</v>
      </c>
      <c r="F42" s="6">
        <v>91.2</v>
      </c>
      <c r="G42" s="6"/>
      <c r="H42" s="11">
        <v>91.2</v>
      </c>
      <c r="I42" s="11">
        <f t="shared" si="1"/>
        <v>78.800000000000011</v>
      </c>
      <c r="J42" s="7" t="s">
        <v>11</v>
      </c>
    </row>
    <row r="43" spans="1:10" ht="15.95" customHeight="1">
      <c r="A43" s="7" t="s">
        <v>63</v>
      </c>
      <c r="B43" s="8" t="s">
        <v>64</v>
      </c>
      <c r="C43" s="9">
        <v>2019150282</v>
      </c>
      <c r="D43" s="10" t="s">
        <v>69</v>
      </c>
      <c r="E43" s="10">
        <v>68.099999999999994</v>
      </c>
      <c r="F43" s="6">
        <v>89.1</v>
      </c>
      <c r="G43" s="6"/>
      <c r="H43" s="11">
        <v>89.1</v>
      </c>
      <c r="I43" s="11">
        <f t="shared" si="1"/>
        <v>78.599999999999994</v>
      </c>
      <c r="J43" s="7" t="s">
        <v>11</v>
      </c>
    </row>
    <row r="44" spans="1:10" ht="15.95" customHeight="1">
      <c r="A44" s="7" t="s">
        <v>63</v>
      </c>
      <c r="B44" s="8" t="s">
        <v>64</v>
      </c>
      <c r="C44" s="9">
        <v>2019150216</v>
      </c>
      <c r="D44" s="10" t="s">
        <v>70</v>
      </c>
      <c r="E44" s="10">
        <v>65.599999999999994</v>
      </c>
      <c r="F44" s="6">
        <v>89.64</v>
      </c>
      <c r="G44" s="6"/>
      <c r="H44" s="11">
        <v>89.64</v>
      </c>
      <c r="I44" s="11">
        <f t="shared" si="1"/>
        <v>77.62</v>
      </c>
      <c r="J44" s="7" t="s">
        <v>11</v>
      </c>
    </row>
    <row r="45" spans="1:10" ht="15.95" customHeight="1">
      <c r="A45" s="7" t="s">
        <v>63</v>
      </c>
      <c r="B45" s="8" t="s">
        <v>64</v>
      </c>
      <c r="C45" s="9">
        <v>2019150237</v>
      </c>
      <c r="D45" s="10" t="s">
        <v>71</v>
      </c>
      <c r="E45" s="10">
        <v>64.099999999999994</v>
      </c>
      <c r="F45" s="6">
        <v>88.94</v>
      </c>
      <c r="G45" s="6"/>
      <c r="H45" s="11">
        <v>88.94</v>
      </c>
      <c r="I45" s="11">
        <f t="shared" si="1"/>
        <v>76.52</v>
      </c>
      <c r="J45" s="7" t="s">
        <v>11</v>
      </c>
    </row>
    <row r="46" spans="1:10" ht="15.95" customHeight="1">
      <c r="A46" s="7" t="s">
        <v>63</v>
      </c>
      <c r="B46" s="8" t="s">
        <v>64</v>
      </c>
      <c r="C46" s="9">
        <v>2019150239</v>
      </c>
      <c r="D46" s="10" t="s">
        <v>72</v>
      </c>
      <c r="E46" s="10">
        <v>64.400000000000006</v>
      </c>
      <c r="F46" s="6">
        <v>88.1</v>
      </c>
      <c r="G46" s="6"/>
      <c r="H46" s="11">
        <v>88.1</v>
      </c>
      <c r="I46" s="11">
        <f t="shared" si="1"/>
        <v>76.25</v>
      </c>
      <c r="J46" s="7" t="s">
        <v>11</v>
      </c>
    </row>
    <row r="47" spans="1:10" ht="15.95" customHeight="1">
      <c r="A47" s="7" t="s">
        <v>63</v>
      </c>
      <c r="B47" s="8" t="s">
        <v>74</v>
      </c>
      <c r="C47" s="9">
        <v>2019150012</v>
      </c>
      <c r="D47" s="10" t="s">
        <v>75</v>
      </c>
      <c r="E47" s="10">
        <v>78.3</v>
      </c>
      <c r="F47" s="6">
        <v>92.16</v>
      </c>
      <c r="G47" s="6"/>
      <c r="H47" s="11">
        <v>92.16</v>
      </c>
      <c r="I47" s="11">
        <f t="shared" si="1"/>
        <v>85.22999999999999</v>
      </c>
      <c r="J47" s="7" t="s">
        <v>11</v>
      </c>
    </row>
    <row r="48" spans="1:10" ht="15.95" customHeight="1">
      <c r="A48" s="7" t="s">
        <v>63</v>
      </c>
      <c r="B48" s="8" t="s">
        <v>74</v>
      </c>
      <c r="C48" s="9">
        <v>2019150041</v>
      </c>
      <c r="D48" s="10" t="s">
        <v>76</v>
      </c>
      <c r="E48" s="10">
        <v>72.8</v>
      </c>
      <c r="F48" s="6">
        <v>93.12</v>
      </c>
      <c r="G48" s="6"/>
      <c r="H48" s="11">
        <v>93.12</v>
      </c>
      <c r="I48" s="11">
        <f t="shared" si="1"/>
        <v>82.960000000000008</v>
      </c>
      <c r="J48" s="7" t="s">
        <v>11</v>
      </c>
    </row>
    <row r="49" spans="1:10" ht="15.95" customHeight="1">
      <c r="A49" s="7" t="s">
        <v>63</v>
      </c>
      <c r="B49" s="8" t="s">
        <v>77</v>
      </c>
      <c r="C49" s="9">
        <v>2019150607</v>
      </c>
      <c r="D49" s="10" t="s">
        <v>78</v>
      </c>
      <c r="E49" s="10">
        <v>68.099999999999994</v>
      </c>
      <c r="F49" s="6">
        <v>91.7</v>
      </c>
      <c r="G49" s="6"/>
      <c r="H49" s="11">
        <v>91.7</v>
      </c>
      <c r="I49" s="11">
        <f t="shared" si="1"/>
        <v>79.900000000000006</v>
      </c>
      <c r="J49" s="7" t="s">
        <v>11</v>
      </c>
    </row>
    <row r="50" spans="1:10" ht="15.95" customHeight="1">
      <c r="A50" s="7" t="s">
        <v>63</v>
      </c>
      <c r="B50" s="8" t="s">
        <v>77</v>
      </c>
      <c r="C50" s="9">
        <v>2019150609</v>
      </c>
      <c r="D50" s="10" t="s">
        <v>79</v>
      </c>
      <c r="E50" s="10">
        <v>65.599999999999994</v>
      </c>
      <c r="F50" s="6">
        <v>92.94</v>
      </c>
      <c r="G50" s="6"/>
      <c r="H50" s="11">
        <v>92.94</v>
      </c>
      <c r="I50" s="11">
        <f t="shared" si="1"/>
        <v>79.27</v>
      </c>
      <c r="J50" s="7" t="s">
        <v>11</v>
      </c>
    </row>
    <row r="51" spans="1:10" ht="15.95" customHeight="1">
      <c r="A51" s="7" t="s">
        <v>63</v>
      </c>
      <c r="B51" s="8" t="s">
        <v>77</v>
      </c>
      <c r="C51" s="9">
        <v>2019150614</v>
      </c>
      <c r="D51" s="10" t="s">
        <v>80</v>
      </c>
      <c r="E51" s="10">
        <v>64.3</v>
      </c>
      <c r="F51" s="6">
        <v>91.9</v>
      </c>
      <c r="G51" s="6"/>
      <c r="H51" s="11">
        <v>91.9</v>
      </c>
      <c r="I51" s="11">
        <f t="shared" si="1"/>
        <v>78.099999999999994</v>
      </c>
      <c r="J51" s="7" t="s">
        <v>11</v>
      </c>
    </row>
    <row r="52" spans="1:10" ht="15.95" customHeight="1">
      <c r="A52" s="7" t="s">
        <v>82</v>
      </c>
      <c r="B52" s="8" t="s">
        <v>83</v>
      </c>
      <c r="C52" s="9">
        <v>2019150372</v>
      </c>
      <c r="D52" s="10" t="s">
        <v>84</v>
      </c>
      <c r="E52" s="10">
        <v>71.3</v>
      </c>
      <c r="F52" s="6">
        <v>86.3</v>
      </c>
      <c r="G52" s="6"/>
      <c r="H52" s="11">
        <v>86.3</v>
      </c>
      <c r="I52" s="11">
        <f t="shared" si="1"/>
        <v>78.8</v>
      </c>
      <c r="J52" s="7" t="s">
        <v>11</v>
      </c>
    </row>
    <row r="53" spans="1:10" ht="15.95" customHeight="1">
      <c r="A53" s="7" t="s">
        <v>82</v>
      </c>
      <c r="B53" s="8" t="s">
        <v>83</v>
      </c>
      <c r="C53" s="9">
        <v>2019150587</v>
      </c>
      <c r="D53" s="10" t="s">
        <v>85</v>
      </c>
      <c r="E53" s="10">
        <v>68.5</v>
      </c>
      <c r="F53" s="6">
        <v>85.9</v>
      </c>
      <c r="G53" s="6"/>
      <c r="H53" s="11">
        <v>85.9</v>
      </c>
      <c r="I53" s="11">
        <f t="shared" si="1"/>
        <v>77.2</v>
      </c>
      <c r="J53" s="7" t="s">
        <v>11</v>
      </c>
    </row>
    <row r="54" spans="1:10" ht="15.95" customHeight="1">
      <c r="A54" s="7" t="s">
        <v>82</v>
      </c>
      <c r="B54" s="8" t="s">
        <v>83</v>
      </c>
      <c r="C54" s="9">
        <v>2019150513</v>
      </c>
      <c r="D54" s="10" t="s">
        <v>86</v>
      </c>
      <c r="E54" s="10">
        <v>63.2</v>
      </c>
      <c r="F54" s="6">
        <v>88.9</v>
      </c>
      <c r="G54" s="6"/>
      <c r="H54" s="11">
        <v>88.9</v>
      </c>
      <c r="I54" s="11">
        <f t="shared" si="1"/>
        <v>76.050000000000011</v>
      </c>
      <c r="J54" s="7" t="s">
        <v>11</v>
      </c>
    </row>
    <row r="55" spans="1:10" ht="15.95" customHeight="1">
      <c r="A55" s="7" t="s">
        <v>82</v>
      </c>
      <c r="B55" s="8" t="s">
        <v>83</v>
      </c>
      <c r="C55" s="9">
        <v>2019150498</v>
      </c>
      <c r="D55" s="10" t="s">
        <v>87</v>
      </c>
      <c r="E55" s="10">
        <v>60.3</v>
      </c>
      <c r="F55" s="6">
        <v>91.6</v>
      </c>
      <c r="G55" s="6"/>
      <c r="H55" s="11">
        <v>91.6</v>
      </c>
      <c r="I55" s="11">
        <f t="shared" si="1"/>
        <v>75.949999999999989</v>
      </c>
      <c r="J55" s="7" t="s">
        <v>11</v>
      </c>
    </row>
    <row r="56" spans="1:10" ht="15.95" customHeight="1">
      <c r="A56" s="7" t="s">
        <v>82</v>
      </c>
      <c r="B56" s="8" t="s">
        <v>83</v>
      </c>
      <c r="C56" s="9">
        <v>2019150471</v>
      </c>
      <c r="D56" s="10" t="s">
        <v>88</v>
      </c>
      <c r="E56" s="10">
        <v>65.2</v>
      </c>
      <c r="F56" s="6">
        <v>86.6</v>
      </c>
      <c r="G56" s="6"/>
      <c r="H56" s="11">
        <v>86.6</v>
      </c>
      <c r="I56" s="11">
        <f t="shared" si="1"/>
        <v>75.900000000000006</v>
      </c>
      <c r="J56" s="7" t="s">
        <v>11</v>
      </c>
    </row>
    <row r="57" spans="1:10" ht="15.95" customHeight="1">
      <c r="A57" s="7" t="s">
        <v>82</v>
      </c>
      <c r="B57" s="8" t="s">
        <v>83</v>
      </c>
      <c r="C57" s="9">
        <v>2019150323</v>
      </c>
      <c r="D57" s="10" t="s">
        <v>89</v>
      </c>
      <c r="E57" s="10">
        <v>63.1</v>
      </c>
      <c r="F57" s="6">
        <v>88.5</v>
      </c>
      <c r="G57" s="6"/>
      <c r="H57" s="11">
        <v>88.5</v>
      </c>
      <c r="I57" s="11">
        <f t="shared" si="1"/>
        <v>75.8</v>
      </c>
      <c r="J57" s="7" t="s">
        <v>11</v>
      </c>
    </row>
    <row r="58" spans="1:10" ht="15.95" customHeight="1">
      <c r="A58" s="7" t="s">
        <v>82</v>
      </c>
      <c r="B58" s="8" t="s">
        <v>83</v>
      </c>
      <c r="C58" s="9">
        <v>2019150542</v>
      </c>
      <c r="D58" s="10" t="s">
        <v>90</v>
      </c>
      <c r="E58" s="10">
        <v>59.7</v>
      </c>
      <c r="F58" s="6">
        <v>90.1</v>
      </c>
      <c r="G58" s="6"/>
      <c r="H58" s="11">
        <v>90.1</v>
      </c>
      <c r="I58" s="11">
        <f t="shared" si="1"/>
        <v>74.900000000000006</v>
      </c>
      <c r="J58" s="7" t="s">
        <v>11</v>
      </c>
    </row>
    <row r="59" spans="1:10" ht="15.95" customHeight="1">
      <c r="A59" s="7" t="s">
        <v>82</v>
      </c>
      <c r="B59" s="8" t="s">
        <v>83</v>
      </c>
      <c r="C59" s="9">
        <v>2019150358</v>
      </c>
      <c r="D59" s="10" t="s">
        <v>91</v>
      </c>
      <c r="E59" s="10">
        <v>61.6</v>
      </c>
      <c r="F59" s="6">
        <v>87.7</v>
      </c>
      <c r="G59" s="6"/>
      <c r="H59" s="11">
        <v>87.7</v>
      </c>
      <c r="I59" s="11">
        <f t="shared" si="1"/>
        <v>74.650000000000006</v>
      </c>
      <c r="J59" s="7" t="s">
        <v>11</v>
      </c>
    </row>
    <row r="60" spans="1:10" ht="15.95" customHeight="1">
      <c r="A60" s="7" t="s">
        <v>82</v>
      </c>
      <c r="B60" s="8" t="s">
        <v>92</v>
      </c>
      <c r="C60" s="9">
        <v>2019150164</v>
      </c>
      <c r="D60" s="10" t="s">
        <v>93</v>
      </c>
      <c r="E60" s="10">
        <v>71.400000000000006</v>
      </c>
      <c r="F60" s="6">
        <v>91.6</v>
      </c>
      <c r="G60" s="6"/>
      <c r="H60" s="11">
        <v>91.6</v>
      </c>
      <c r="I60" s="11">
        <f t="shared" si="1"/>
        <v>81.5</v>
      </c>
      <c r="J60" s="7" t="s">
        <v>11</v>
      </c>
    </row>
    <row r="61" spans="1:10" ht="15.95" customHeight="1">
      <c r="A61" s="7" t="s">
        <v>82</v>
      </c>
      <c r="B61" s="8" t="s">
        <v>92</v>
      </c>
      <c r="C61" s="9">
        <v>2019150155</v>
      </c>
      <c r="D61" s="10" t="s">
        <v>94</v>
      </c>
      <c r="E61" s="10">
        <v>62.8</v>
      </c>
      <c r="F61" s="6">
        <v>91.5</v>
      </c>
      <c r="G61" s="6"/>
      <c r="H61" s="11">
        <v>91.5</v>
      </c>
      <c r="I61" s="11">
        <f t="shared" si="1"/>
        <v>77.150000000000006</v>
      </c>
      <c r="J61" s="7" t="s">
        <v>11</v>
      </c>
    </row>
    <row r="62" spans="1:10" ht="15.95" customHeight="1">
      <c r="A62" s="7" t="s">
        <v>82</v>
      </c>
      <c r="B62" s="8" t="s">
        <v>95</v>
      </c>
      <c r="C62" s="9">
        <v>2019150102</v>
      </c>
      <c r="D62" s="10" t="s">
        <v>96</v>
      </c>
      <c r="E62" s="10">
        <v>68.8</v>
      </c>
      <c r="F62" s="6">
        <v>93.7</v>
      </c>
      <c r="G62" s="6"/>
      <c r="H62" s="11">
        <v>93.7</v>
      </c>
      <c r="I62" s="11">
        <f t="shared" si="1"/>
        <v>81.25</v>
      </c>
      <c r="J62" s="7" t="s">
        <v>11</v>
      </c>
    </row>
    <row r="63" spans="1:10" ht="15.95" customHeight="1">
      <c r="A63" s="7" t="s">
        <v>97</v>
      </c>
      <c r="B63" s="8" t="s">
        <v>98</v>
      </c>
      <c r="C63" s="9">
        <v>2019030633</v>
      </c>
      <c r="D63" s="10" t="s">
        <v>99</v>
      </c>
      <c r="E63" s="10">
        <v>81.900000000000006</v>
      </c>
      <c r="F63" s="6">
        <v>92</v>
      </c>
      <c r="G63" s="6"/>
      <c r="H63" s="11">
        <v>92</v>
      </c>
      <c r="I63" s="11">
        <f t="shared" si="1"/>
        <v>86.95</v>
      </c>
      <c r="J63" s="7" t="s">
        <v>11</v>
      </c>
    </row>
    <row r="64" spans="1:10" ht="15.95" customHeight="1">
      <c r="A64" s="7" t="s">
        <v>97</v>
      </c>
      <c r="B64" s="8" t="s">
        <v>98</v>
      </c>
      <c r="C64" s="9">
        <v>2019030620</v>
      </c>
      <c r="D64" s="10" t="s">
        <v>100</v>
      </c>
      <c r="E64" s="10">
        <v>77.900000000000006</v>
      </c>
      <c r="F64" s="6">
        <v>92.5</v>
      </c>
      <c r="G64" s="6"/>
      <c r="H64" s="11">
        <v>92.5</v>
      </c>
      <c r="I64" s="11">
        <f t="shared" si="1"/>
        <v>85.2</v>
      </c>
      <c r="J64" s="7" t="s">
        <v>11</v>
      </c>
    </row>
    <row r="65" spans="1:10" ht="15.95" customHeight="1">
      <c r="A65" s="7" t="s">
        <v>97</v>
      </c>
      <c r="B65" s="8" t="s">
        <v>101</v>
      </c>
      <c r="C65" s="9">
        <v>2019030464</v>
      </c>
      <c r="D65" s="10" t="s">
        <v>102</v>
      </c>
      <c r="E65" s="10">
        <v>78.5</v>
      </c>
      <c r="F65" s="6">
        <v>96.1</v>
      </c>
      <c r="G65" s="6"/>
      <c r="H65" s="11">
        <v>96.1</v>
      </c>
      <c r="I65" s="11">
        <f t="shared" ref="I65:I98" si="2">E65*0.5+F65*0.5</f>
        <v>87.3</v>
      </c>
      <c r="J65" s="7" t="s">
        <v>11</v>
      </c>
    </row>
    <row r="66" spans="1:10" ht="15.95" customHeight="1">
      <c r="A66" s="7" t="s">
        <v>97</v>
      </c>
      <c r="B66" s="8" t="s">
        <v>101</v>
      </c>
      <c r="C66" s="9">
        <v>2019030397</v>
      </c>
      <c r="D66" s="10" t="s">
        <v>103</v>
      </c>
      <c r="E66" s="10">
        <v>81.900000000000006</v>
      </c>
      <c r="F66" s="6">
        <v>91.7</v>
      </c>
      <c r="G66" s="6"/>
      <c r="H66" s="11">
        <v>91.7</v>
      </c>
      <c r="I66" s="11">
        <f t="shared" si="2"/>
        <v>86.800000000000011</v>
      </c>
      <c r="J66" s="7" t="s">
        <v>11</v>
      </c>
    </row>
    <row r="67" spans="1:10" ht="15.95" customHeight="1">
      <c r="A67" s="7" t="s">
        <v>97</v>
      </c>
      <c r="B67" s="8" t="s">
        <v>101</v>
      </c>
      <c r="C67" s="9">
        <v>2019030225</v>
      </c>
      <c r="D67" s="10" t="s">
        <v>104</v>
      </c>
      <c r="E67" s="10">
        <v>75.599999999999994</v>
      </c>
      <c r="F67" s="6">
        <v>95.4</v>
      </c>
      <c r="G67" s="6"/>
      <c r="H67" s="11">
        <v>95.4</v>
      </c>
      <c r="I67" s="11">
        <f t="shared" si="2"/>
        <v>85.5</v>
      </c>
      <c r="J67" s="7" t="s">
        <v>11</v>
      </c>
    </row>
    <row r="68" spans="1:10" ht="15.95" customHeight="1">
      <c r="A68" s="7" t="s">
        <v>97</v>
      </c>
      <c r="B68" s="8" t="s">
        <v>101</v>
      </c>
      <c r="C68" s="9">
        <v>2019030460</v>
      </c>
      <c r="D68" s="10" t="s">
        <v>105</v>
      </c>
      <c r="E68" s="10">
        <v>76.099999999999994</v>
      </c>
      <c r="F68" s="6">
        <v>94.3</v>
      </c>
      <c r="G68" s="6"/>
      <c r="H68" s="11">
        <v>94.3</v>
      </c>
      <c r="I68" s="11">
        <f t="shared" si="2"/>
        <v>85.199999999999989</v>
      </c>
      <c r="J68" s="7" t="s">
        <v>11</v>
      </c>
    </row>
    <row r="69" spans="1:10" ht="15.95" customHeight="1">
      <c r="A69" s="7" t="s">
        <v>97</v>
      </c>
      <c r="B69" s="8" t="s">
        <v>101</v>
      </c>
      <c r="C69" s="9">
        <v>2019030416</v>
      </c>
      <c r="D69" s="10" t="s">
        <v>106</v>
      </c>
      <c r="E69" s="10">
        <v>77.099999999999994</v>
      </c>
      <c r="F69" s="6">
        <v>90.3</v>
      </c>
      <c r="G69" s="6"/>
      <c r="H69" s="11">
        <v>90.3</v>
      </c>
      <c r="I69" s="11">
        <f t="shared" si="2"/>
        <v>83.699999999999989</v>
      </c>
      <c r="J69" s="7" t="s">
        <v>11</v>
      </c>
    </row>
    <row r="70" spans="1:10" ht="15.95" customHeight="1">
      <c r="A70" s="7" t="s">
        <v>97</v>
      </c>
      <c r="B70" s="8" t="s">
        <v>101</v>
      </c>
      <c r="C70" s="9">
        <v>2019030356</v>
      </c>
      <c r="D70" s="10" t="s">
        <v>107</v>
      </c>
      <c r="E70" s="10">
        <v>72.3</v>
      </c>
      <c r="F70" s="6">
        <v>93.8</v>
      </c>
      <c r="G70" s="6"/>
      <c r="H70" s="11">
        <v>93.8</v>
      </c>
      <c r="I70" s="11">
        <f t="shared" si="2"/>
        <v>83.05</v>
      </c>
      <c r="J70" s="7" t="s">
        <v>11</v>
      </c>
    </row>
    <row r="71" spans="1:10" ht="15.95" customHeight="1">
      <c r="A71" s="7" t="s">
        <v>97</v>
      </c>
      <c r="B71" s="8" t="s">
        <v>101</v>
      </c>
      <c r="C71" s="9">
        <v>2019030336</v>
      </c>
      <c r="D71" s="10" t="s">
        <v>108</v>
      </c>
      <c r="E71" s="10">
        <v>76.099999999999994</v>
      </c>
      <c r="F71" s="6">
        <v>88.6</v>
      </c>
      <c r="G71" s="6"/>
      <c r="H71" s="11">
        <v>88.6</v>
      </c>
      <c r="I71" s="11">
        <f t="shared" si="2"/>
        <v>82.35</v>
      </c>
      <c r="J71" s="7" t="s">
        <v>11</v>
      </c>
    </row>
    <row r="72" spans="1:10" ht="15.95" customHeight="1">
      <c r="A72" s="7" t="s">
        <v>97</v>
      </c>
      <c r="B72" s="8" t="s">
        <v>101</v>
      </c>
      <c r="C72" s="9">
        <v>2019030408</v>
      </c>
      <c r="D72" s="10" t="s">
        <v>109</v>
      </c>
      <c r="E72" s="10">
        <v>75.099999999999994</v>
      </c>
      <c r="F72" s="6">
        <v>88.4</v>
      </c>
      <c r="G72" s="6"/>
      <c r="H72" s="11">
        <v>88.4</v>
      </c>
      <c r="I72" s="11">
        <f t="shared" si="2"/>
        <v>81.75</v>
      </c>
      <c r="J72" s="7" t="s">
        <v>11</v>
      </c>
    </row>
    <row r="73" spans="1:10" ht="15.95" customHeight="1">
      <c r="A73" s="7" t="s">
        <v>97</v>
      </c>
      <c r="B73" s="8" t="s">
        <v>110</v>
      </c>
      <c r="C73" s="9">
        <v>2019030040</v>
      </c>
      <c r="D73" s="10" t="s">
        <v>111</v>
      </c>
      <c r="E73" s="10">
        <v>76.8</v>
      </c>
      <c r="F73" s="6">
        <v>92.4</v>
      </c>
      <c r="G73" s="6"/>
      <c r="H73" s="11">
        <v>92.4</v>
      </c>
      <c r="I73" s="11">
        <f t="shared" si="2"/>
        <v>84.6</v>
      </c>
      <c r="J73" s="7" t="s">
        <v>11</v>
      </c>
    </row>
    <row r="74" spans="1:10" ht="15.95" customHeight="1">
      <c r="A74" s="7" t="s">
        <v>97</v>
      </c>
      <c r="B74" s="8" t="s">
        <v>112</v>
      </c>
      <c r="C74" s="9">
        <v>2019030119</v>
      </c>
      <c r="D74" s="10" t="s">
        <v>113</v>
      </c>
      <c r="E74" s="10">
        <v>76.8</v>
      </c>
      <c r="F74" s="6">
        <v>93.7</v>
      </c>
      <c r="G74" s="6"/>
      <c r="H74" s="11">
        <v>93.7</v>
      </c>
      <c r="I74" s="11">
        <f t="shared" si="2"/>
        <v>85.25</v>
      </c>
      <c r="J74" s="7" t="s">
        <v>11</v>
      </c>
    </row>
    <row r="75" spans="1:10" ht="15.95" customHeight="1">
      <c r="A75" s="7" t="s">
        <v>97</v>
      </c>
      <c r="B75" s="8" t="s">
        <v>112</v>
      </c>
      <c r="C75" s="9">
        <v>2019030071</v>
      </c>
      <c r="D75" s="10" t="s">
        <v>114</v>
      </c>
      <c r="E75" s="10">
        <v>76.5</v>
      </c>
      <c r="F75" s="6">
        <v>92.1</v>
      </c>
      <c r="G75" s="6"/>
      <c r="H75" s="11">
        <v>92.1</v>
      </c>
      <c r="I75" s="11">
        <f t="shared" si="2"/>
        <v>84.3</v>
      </c>
      <c r="J75" s="6" t="s">
        <v>11</v>
      </c>
    </row>
    <row r="76" spans="1:10" ht="15.95" customHeight="1">
      <c r="A76" s="7" t="s">
        <v>97</v>
      </c>
      <c r="B76" s="8" t="s">
        <v>112</v>
      </c>
      <c r="C76" s="9">
        <v>2019030099</v>
      </c>
      <c r="D76" s="10" t="s">
        <v>115</v>
      </c>
      <c r="E76" s="10">
        <v>75.3</v>
      </c>
      <c r="F76" s="6">
        <v>92.3</v>
      </c>
      <c r="G76" s="6"/>
      <c r="H76" s="11">
        <v>92.3</v>
      </c>
      <c r="I76" s="11">
        <f t="shared" si="2"/>
        <v>83.8</v>
      </c>
      <c r="J76" s="6" t="s">
        <v>11</v>
      </c>
    </row>
    <row r="77" spans="1:10" ht="15.95" customHeight="1">
      <c r="A77" s="7" t="s">
        <v>97</v>
      </c>
      <c r="B77" s="8" t="s">
        <v>112</v>
      </c>
      <c r="C77" s="9">
        <v>2019030066</v>
      </c>
      <c r="D77" s="10" t="s">
        <v>116</v>
      </c>
      <c r="E77" s="10">
        <v>72.599999999999994</v>
      </c>
      <c r="F77" s="6">
        <v>93.7</v>
      </c>
      <c r="G77" s="6"/>
      <c r="H77" s="11">
        <v>93.7</v>
      </c>
      <c r="I77" s="11">
        <f t="shared" si="2"/>
        <v>83.15</v>
      </c>
      <c r="J77" s="6" t="s">
        <v>11</v>
      </c>
    </row>
    <row r="78" spans="1:10" ht="15.95" customHeight="1">
      <c r="A78" s="7" t="s">
        <v>97</v>
      </c>
      <c r="B78" s="8" t="s">
        <v>112</v>
      </c>
      <c r="C78" s="9">
        <v>2019030132</v>
      </c>
      <c r="D78" s="10" t="s">
        <v>117</v>
      </c>
      <c r="E78" s="10">
        <v>74.400000000000006</v>
      </c>
      <c r="F78" s="6">
        <v>91.6</v>
      </c>
      <c r="G78" s="6"/>
      <c r="H78" s="11">
        <v>91.6</v>
      </c>
      <c r="I78" s="11">
        <f t="shared" si="2"/>
        <v>83</v>
      </c>
      <c r="J78" s="6" t="s">
        <v>11</v>
      </c>
    </row>
    <row r="79" spans="1:10" ht="15.95" customHeight="1">
      <c r="A79" s="7" t="s">
        <v>97</v>
      </c>
      <c r="B79" s="8" t="s">
        <v>112</v>
      </c>
      <c r="C79" s="9">
        <v>2019030124</v>
      </c>
      <c r="D79" s="10" t="s">
        <v>118</v>
      </c>
      <c r="E79" s="10">
        <v>70.7</v>
      </c>
      <c r="F79" s="6">
        <v>95.1</v>
      </c>
      <c r="G79" s="6"/>
      <c r="H79" s="11">
        <v>95.1</v>
      </c>
      <c r="I79" s="11">
        <f t="shared" si="2"/>
        <v>82.9</v>
      </c>
      <c r="J79" s="6" t="s">
        <v>11</v>
      </c>
    </row>
    <row r="80" spans="1:10" ht="15.95" customHeight="1">
      <c r="A80" s="7" t="s">
        <v>97</v>
      </c>
      <c r="B80" s="8" t="s">
        <v>112</v>
      </c>
      <c r="C80" s="9">
        <v>2019030096</v>
      </c>
      <c r="D80" s="10" t="s">
        <v>119</v>
      </c>
      <c r="E80" s="10">
        <v>74.2</v>
      </c>
      <c r="F80" s="6">
        <v>90.6</v>
      </c>
      <c r="G80" s="6"/>
      <c r="H80" s="11">
        <v>90.6</v>
      </c>
      <c r="I80" s="11">
        <f t="shared" si="2"/>
        <v>82.4</v>
      </c>
      <c r="J80" s="6" t="s">
        <v>11</v>
      </c>
    </row>
    <row r="81" spans="1:11" ht="15.95" customHeight="1">
      <c r="A81" s="7" t="s">
        <v>97</v>
      </c>
      <c r="B81" s="8" t="s">
        <v>112</v>
      </c>
      <c r="C81" s="9">
        <v>2019030111</v>
      </c>
      <c r="D81" s="10" t="s">
        <v>120</v>
      </c>
      <c r="E81" s="10">
        <v>76.8</v>
      </c>
      <c r="F81" s="6">
        <v>87.6</v>
      </c>
      <c r="G81" s="6"/>
      <c r="H81" s="11">
        <v>87.6</v>
      </c>
      <c r="I81" s="11">
        <f t="shared" si="2"/>
        <v>82.199999999999989</v>
      </c>
      <c r="J81" s="6" t="s">
        <v>11</v>
      </c>
    </row>
    <row r="82" spans="1:11" ht="15.95" customHeight="1">
      <c r="A82" s="7" t="s">
        <v>97</v>
      </c>
      <c r="B82" s="8" t="s">
        <v>112</v>
      </c>
      <c r="C82" s="9">
        <v>2019030093</v>
      </c>
      <c r="D82" s="10" t="s">
        <v>121</v>
      </c>
      <c r="E82" s="10">
        <v>70.599999999999994</v>
      </c>
      <c r="F82" s="6">
        <v>92.2</v>
      </c>
      <c r="G82" s="6"/>
      <c r="H82" s="11">
        <v>92.2</v>
      </c>
      <c r="I82" s="11">
        <f t="shared" si="2"/>
        <v>81.400000000000006</v>
      </c>
      <c r="J82" s="7" t="s">
        <v>11</v>
      </c>
    </row>
    <row r="83" spans="1:11" ht="15.95" customHeight="1">
      <c r="A83" s="7" t="s">
        <v>123</v>
      </c>
      <c r="B83" s="8" t="s">
        <v>124</v>
      </c>
      <c r="C83" s="9">
        <v>2019020023</v>
      </c>
      <c r="D83" s="10" t="s">
        <v>125</v>
      </c>
      <c r="E83" s="10">
        <v>80.3</v>
      </c>
      <c r="F83" s="6">
        <v>89</v>
      </c>
      <c r="G83" s="6"/>
      <c r="H83" s="11">
        <v>89</v>
      </c>
      <c r="I83" s="11">
        <f t="shared" si="2"/>
        <v>84.65</v>
      </c>
      <c r="J83" s="7" t="s">
        <v>11</v>
      </c>
    </row>
    <row r="84" spans="1:11" ht="15.95" customHeight="1">
      <c r="A84" s="7" t="s">
        <v>123</v>
      </c>
      <c r="B84" s="8" t="s">
        <v>126</v>
      </c>
      <c r="C84" s="9">
        <v>2019070059</v>
      </c>
      <c r="D84" s="10" t="s">
        <v>127</v>
      </c>
      <c r="E84" s="10">
        <v>79.7</v>
      </c>
      <c r="F84" s="6">
        <v>89.8</v>
      </c>
      <c r="G84" s="6"/>
      <c r="H84" s="11">
        <v>89.8</v>
      </c>
      <c r="I84" s="11">
        <f t="shared" si="2"/>
        <v>84.75</v>
      </c>
      <c r="J84" s="7" t="s">
        <v>11</v>
      </c>
    </row>
    <row r="85" spans="1:11" ht="15.95" customHeight="1">
      <c r="A85" s="7" t="s">
        <v>123</v>
      </c>
      <c r="B85" s="8" t="s">
        <v>126</v>
      </c>
      <c r="C85" s="9">
        <v>2019070011</v>
      </c>
      <c r="D85" s="10" t="s">
        <v>128</v>
      </c>
      <c r="E85" s="10">
        <v>74.900000000000006</v>
      </c>
      <c r="F85" s="6">
        <v>89.8</v>
      </c>
      <c r="G85" s="6"/>
      <c r="H85" s="11">
        <v>89.8</v>
      </c>
      <c r="I85" s="11">
        <f t="shared" si="2"/>
        <v>82.35</v>
      </c>
      <c r="J85" s="7" t="s">
        <v>11</v>
      </c>
    </row>
    <row r="86" spans="1:11" ht="15.95" customHeight="1">
      <c r="A86" s="7" t="s">
        <v>123</v>
      </c>
      <c r="B86" s="8" t="s">
        <v>129</v>
      </c>
      <c r="C86" s="9">
        <v>2019170078</v>
      </c>
      <c r="D86" s="10" t="s">
        <v>130</v>
      </c>
      <c r="E86" s="10">
        <v>48.1</v>
      </c>
      <c r="F86" s="6">
        <v>89.4</v>
      </c>
      <c r="G86" s="6"/>
      <c r="H86" s="11">
        <v>89.4</v>
      </c>
      <c r="I86" s="11">
        <f t="shared" si="2"/>
        <v>68.75</v>
      </c>
      <c r="J86" s="7" t="s">
        <v>11</v>
      </c>
    </row>
    <row r="87" spans="1:11" ht="15.95" customHeight="1">
      <c r="A87" s="7" t="s">
        <v>123</v>
      </c>
      <c r="B87" s="8" t="s">
        <v>129</v>
      </c>
      <c r="C87" s="9">
        <v>2019170030</v>
      </c>
      <c r="D87" s="10" t="s">
        <v>131</v>
      </c>
      <c r="E87" s="10">
        <v>41.7</v>
      </c>
      <c r="F87" s="6">
        <v>91.3</v>
      </c>
      <c r="G87" s="6"/>
      <c r="H87" s="11">
        <v>91.3</v>
      </c>
      <c r="I87" s="11">
        <f t="shared" si="2"/>
        <v>66.5</v>
      </c>
      <c r="J87" s="7" t="s">
        <v>11</v>
      </c>
    </row>
    <row r="88" spans="1:11" ht="15.95" customHeight="1">
      <c r="A88" s="7" t="s">
        <v>123</v>
      </c>
      <c r="B88" s="8" t="s">
        <v>132</v>
      </c>
      <c r="C88" s="9">
        <v>2019080169</v>
      </c>
      <c r="D88" s="10" t="s">
        <v>133</v>
      </c>
      <c r="E88" s="10">
        <v>81.7</v>
      </c>
      <c r="F88" s="6">
        <v>90.5</v>
      </c>
      <c r="G88" s="6"/>
      <c r="H88" s="11">
        <v>90.5</v>
      </c>
      <c r="I88" s="11">
        <f t="shared" si="2"/>
        <v>86.1</v>
      </c>
      <c r="J88" s="7" t="s">
        <v>11</v>
      </c>
    </row>
    <row r="89" spans="1:11" ht="15.95" customHeight="1">
      <c r="A89" s="7" t="s">
        <v>123</v>
      </c>
      <c r="B89" s="8" t="s">
        <v>134</v>
      </c>
      <c r="C89" s="9">
        <v>2019080186</v>
      </c>
      <c r="D89" s="10" t="s">
        <v>135</v>
      </c>
      <c r="E89" s="10">
        <v>79</v>
      </c>
      <c r="F89" s="6">
        <v>92.6</v>
      </c>
      <c r="G89" s="6"/>
      <c r="H89" s="11">
        <v>92.6</v>
      </c>
      <c r="I89" s="11">
        <f t="shared" si="2"/>
        <v>85.8</v>
      </c>
      <c r="J89" s="7" t="s">
        <v>11</v>
      </c>
    </row>
    <row r="90" spans="1:11" ht="15.95" customHeight="1">
      <c r="A90" s="7" t="s">
        <v>123</v>
      </c>
      <c r="B90" s="8" t="s">
        <v>136</v>
      </c>
      <c r="C90" s="9">
        <v>2019080133</v>
      </c>
      <c r="D90" s="10" t="s">
        <v>137</v>
      </c>
      <c r="E90" s="10">
        <v>83.1</v>
      </c>
      <c r="F90" s="6">
        <v>92.5</v>
      </c>
      <c r="G90" s="6"/>
      <c r="H90" s="11">
        <v>92.5</v>
      </c>
      <c r="I90" s="11">
        <f t="shared" si="2"/>
        <v>87.8</v>
      </c>
      <c r="J90" s="7" t="s">
        <v>11</v>
      </c>
    </row>
    <row r="91" spans="1:11" ht="15.95" customHeight="1">
      <c r="A91" s="7" t="s">
        <v>123</v>
      </c>
      <c r="B91" s="8" t="s">
        <v>136</v>
      </c>
      <c r="C91" s="9">
        <v>2019080029</v>
      </c>
      <c r="D91" s="10" t="s">
        <v>85</v>
      </c>
      <c r="E91" s="10">
        <v>84.4</v>
      </c>
      <c r="F91" s="6">
        <v>88.6</v>
      </c>
      <c r="G91" s="6"/>
      <c r="H91" s="11">
        <v>88.6</v>
      </c>
      <c r="I91" s="11">
        <f t="shared" si="2"/>
        <v>86.5</v>
      </c>
      <c r="J91" s="7" t="s">
        <v>11</v>
      </c>
    </row>
    <row r="92" spans="1:11" ht="15.95" customHeight="1">
      <c r="A92" s="7" t="s">
        <v>123</v>
      </c>
      <c r="B92" s="8" t="s">
        <v>136</v>
      </c>
      <c r="C92" s="9">
        <v>2019080023</v>
      </c>
      <c r="D92" s="10" t="s">
        <v>138</v>
      </c>
      <c r="E92" s="10">
        <v>81.099999999999994</v>
      </c>
      <c r="F92" s="6">
        <v>88.7</v>
      </c>
      <c r="G92" s="6"/>
      <c r="H92" s="11">
        <v>88.7</v>
      </c>
      <c r="I92" s="11">
        <f t="shared" si="2"/>
        <v>84.9</v>
      </c>
      <c r="J92" s="7" t="s">
        <v>11</v>
      </c>
    </row>
    <row r="93" spans="1:11" ht="15.95" customHeight="1">
      <c r="A93" s="7" t="s">
        <v>123</v>
      </c>
      <c r="B93" s="8" t="s">
        <v>136</v>
      </c>
      <c r="C93" s="9">
        <v>2019080125</v>
      </c>
      <c r="D93" s="10" t="s">
        <v>139</v>
      </c>
      <c r="E93" s="10">
        <v>78.2</v>
      </c>
      <c r="F93" s="6">
        <v>91.5</v>
      </c>
      <c r="G93" s="6"/>
      <c r="H93" s="11">
        <v>91.5</v>
      </c>
      <c r="I93" s="11">
        <f t="shared" si="2"/>
        <v>84.85</v>
      </c>
      <c r="J93" s="7" t="s">
        <v>11</v>
      </c>
    </row>
    <row r="94" spans="1:11" ht="15.95" customHeight="1">
      <c r="A94" s="7" t="s">
        <v>123</v>
      </c>
      <c r="B94" s="8" t="s">
        <v>140</v>
      </c>
      <c r="C94" s="9">
        <v>2019160016</v>
      </c>
      <c r="D94" s="10" t="s">
        <v>141</v>
      </c>
      <c r="E94" s="10">
        <v>69.599999999999994</v>
      </c>
      <c r="F94" s="6">
        <v>91</v>
      </c>
      <c r="G94" s="6"/>
      <c r="H94" s="11">
        <v>91</v>
      </c>
      <c r="I94" s="11">
        <f t="shared" si="2"/>
        <v>80.3</v>
      </c>
      <c r="J94" s="6" t="s">
        <v>11</v>
      </c>
      <c r="K94" s="21"/>
    </row>
    <row r="95" spans="1:11" ht="15.95" customHeight="1">
      <c r="A95" s="7" t="s">
        <v>123</v>
      </c>
      <c r="B95" s="8" t="s">
        <v>142</v>
      </c>
      <c r="C95" s="9">
        <v>2019160105</v>
      </c>
      <c r="D95" s="10" t="s">
        <v>143</v>
      </c>
      <c r="E95" s="10">
        <v>71.3</v>
      </c>
      <c r="F95" s="6">
        <v>92.1</v>
      </c>
      <c r="G95" s="6"/>
      <c r="H95" s="11">
        <v>92.1</v>
      </c>
      <c r="I95" s="11">
        <f t="shared" si="2"/>
        <v>81.699999999999989</v>
      </c>
      <c r="J95" s="6" t="s">
        <v>11</v>
      </c>
      <c r="K95" s="21"/>
    </row>
    <row r="96" spans="1:11" ht="15.95" customHeight="1">
      <c r="A96" s="7" t="s">
        <v>123</v>
      </c>
      <c r="B96" s="8" t="s">
        <v>142</v>
      </c>
      <c r="C96" s="9">
        <v>2019160060</v>
      </c>
      <c r="D96" s="10" t="s">
        <v>144</v>
      </c>
      <c r="E96" s="10">
        <v>72.2</v>
      </c>
      <c r="F96" s="6">
        <v>89.7</v>
      </c>
      <c r="G96" s="6"/>
      <c r="H96" s="11">
        <v>89.7</v>
      </c>
      <c r="I96" s="11">
        <f t="shared" si="2"/>
        <v>80.95</v>
      </c>
      <c r="J96" s="6" t="s">
        <v>11</v>
      </c>
      <c r="K96" s="21"/>
    </row>
    <row r="97" spans="1:11" ht="15.95" customHeight="1">
      <c r="A97" s="7" t="s">
        <v>123</v>
      </c>
      <c r="B97" s="8" t="s">
        <v>142</v>
      </c>
      <c r="C97" s="9">
        <v>2019160079</v>
      </c>
      <c r="D97" s="10" t="s">
        <v>145</v>
      </c>
      <c r="E97" s="10">
        <v>70.900000000000006</v>
      </c>
      <c r="F97" s="6">
        <v>89.2</v>
      </c>
      <c r="G97" s="6"/>
      <c r="H97" s="11">
        <v>89.2</v>
      </c>
      <c r="I97" s="11">
        <f t="shared" si="2"/>
        <v>80.050000000000011</v>
      </c>
      <c r="J97" s="6" t="s">
        <v>11</v>
      </c>
      <c r="K97" s="21"/>
    </row>
    <row r="98" spans="1:11" ht="15.95" customHeight="1">
      <c r="A98" s="7" t="s">
        <v>123</v>
      </c>
      <c r="B98" s="8" t="s">
        <v>142</v>
      </c>
      <c r="C98" s="9">
        <v>2019160106</v>
      </c>
      <c r="D98" s="10" t="s">
        <v>146</v>
      </c>
      <c r="E98" s="10">
        <v>61.9</v>
      </c>
      <c r="F98" s="6">
        <v>92.2</v>
      </c>
      <c r="G98" s="6"/>
      <c r="H98" s="11">
        <v>92.2</v>
      </c>
      <c r="I98" s="11">
        <f t="shared" si="2"/>
        <v>77.05</v>
      </c>
      <c r="J98" s="6" t="s">
        <v>11</v>
      </c>
      <c r="K98" s="21"/>
    </row>
    <row r="99" spans="1:11" ht="15.95" customHeight="1">
      <c r="A99" s="7" t="s">
        <v>147</v>
      </c>
      <c r="B99" s="8" t="s">
        <v>148</v>
      </c>
      <c r="C99" s="9">
        <v>2019190046</v>
      </c>
      <c r="D99" s="10" t="s">
        <v>149</v>
      </c>
      <c r="E99" s="10">
        <v>70.7</v>
      </c>
      <c r="F99" s="6">
        <v>91.2</v>
      </c>
      <c r="G99" s="6">
        <v>93</v>
      </c>
      <c r="H99" s="11">
        <f>F99*0.4+G99*0.6</f>
        <v>92.28</v>
      </c>
      <c r="I99" s="11">
        <f>E99*0.5+(F99*0.4+G99*0.6)*0.5</f>
        <v>81.490000000000009</v>
      </c>
      <c r="J99" s="6" t="s">
        <v>11</v>
      </c>
      <c r="K99" s="21"/>
    </row>
    <row r="100" spans="1:11" ht="15.95" customHeight="1">
      <c r="A100" s="7" t="s">
        <v>147</v>
      </c>
      <c r="B100" s="8" t="s">
        <v>150</v>
      </c>
      <c r="C100" s="9">
        <v>2019190173</v>
      </c>
      <c r="D100" s="10" t="s">
        <v>151</v>
      </c>
      <c r="E100" s="10">
        <v>67.099999999999994</v>
      </c>
      <c r="F100" s="6">
        <v>94.9</v>
      </c>
      <c r="G100" s="6">
        <v>88.8</v>
      </c>
      <c r="H100" s="11">
        <f>F100*0.4+G100*0.6</f>
        <v>91.24</v>
      </c>
      <c r="I100" s="11">
        <f>E100*0.5+(F100*0.4+G100*0.6)*0.5</f>
        <v>79.169999999999987</v>
      </c>
      <c r="J100" s="6" t="s">
        <v>11</v>
      </c>
      <c r="K100" s="21"/>
    </row>
    <row r="101" spans="1:11" ht="15.95" customHeight="1">
      <c r="A101" s="7" t="s">
        <v>147</v>
      </c>
      <c r="B101" s="8" t="s">
        <v>150</v>
      </c>
      <c r="C101" s="9">
        <v>2019190191</v>
      </c>
      <c r="D101" s="10" t="s">
        <v>152</v>
      </c>
      <c r="E101" s="10">
        <v>71.2</v>
      </c>
      <c r="F101" s="6">
        <v>92.8</v>
      </c>
      <c r="G101" s="6">
        <v>76.400000000000006</v>
      </c>
      <c r="H101" s="11">
        <f>F101*0.4+G101*0.6</f>
        <v>82.960000000000008</v>
      </c>
      <c r="I101" s="11">
        <f>E101*0.5+(F101*0.4+G101*0.6)*0.5</f>
        <v>77.080000000000013</v>
      </c>
      <c r="J101" s="6" t="s">
        <v>11</v>
      </c>
      <c r="K101" s="21"/>
    </row>
    <row r="102" spans="1:11" ht="15.95" customHeight="1">
      <c r="A102" s="7" t="s">
        <v>153</v>
      </c>
      <c r="B102" s="8" t="s">
        <v>154</v>
      </c>
      <c r="C102" s="9">
        <v>2019130303</v>
      </c>
      <c r="D102" s="10" t="s">
        <v>155</v>
      </c>
      <c r="E102" s="10">
        <v>78.099999999999994</v>
      </c>
      <c r="F102" s="6">
        <v>80</v>
      </c>
      <c r="G102" s="6"/>
      <c r="H102" s="11">
        <v>80</v>
      </c>
      <c r="I102" s="11">
        <f>E102*0.5+F102*0.5</f>
        <v>79.05</v>
      </c>
      <c r="J102" s="6" t="s">
        <v>11</v>
      </c>
      <c r="K102" s="21"/>
    </row>
    <row r="103" spans="1:11" ht="15.95" customHeight="1">
      <c r="A103" s="7" t="s">
        <v>153</v>
      </c>
      <c r="B103" s="8" t="s">
        <v>154</v>
      </c>
      <c r="C103" s="9">
        <v>2019130299</v>
      </c>
      <c r="D103" s="10" t="s">
        <v>156</v>
      </c>
      <c r="E103" s="10">
        <v>70.900000000000006</v>
      </c>
      <c r="F103" s="6">
        <v>86.6</v>
      </c>
      <c r="G103" s="6"/>
      <c r="H103" s="11">
        <v>86.6</v>
      </c>
      <c r="I103" s="11">
        <f>E103*0.5+F103*0.5</f>
        <v>78.75</v>
      </c>
      <c r="J103" s="6" t="s">
        <v>11</v>
      </c>
      <c r="K103" s="21"/>
    </row>
    <row r="104" spans="1:11" ht="15.95" customHeight="1">
      <c r="A104" s="7" t="s">
        <v>153</v>
      </c>
      <c r="B104" s="8" t="s">
        <v>157</v>
      </c>
      <c r="C104" s="9">
        <v>2019130003</v>
      </c>
      <c r="D104" s="10" t="s">
        <v>158</v>
      </c>
      <c r="E104" s="10">
        <v>54.3</v>
      </c>
      <c r="F104" s="6">
        <v>93.2</v>
      </c>
      <c r="G104" s="6">
        <v>60</v>
      </c>
      <c r="H104" s="11">
        <f t="shared" ref="H104:H123" si="3">F104*0.4+G104*0.6</f>
        <v>73.28</v>
      </c>
      <c r="I104" s="11">
        <f t="shared" ref="I104:I123" si="4">E104*0.5+(F104*0.4+G104*0.6)*0.5</f>
        <v>63.79</v>
      </c>
      <c r="J104" s="6" t="s">
        <v>11</v>
      </c>
      <c r="K104" s="21"/>
    </row>
    <row r="105" spans="1:11" ht="15.95" customHeight="1">
      <c r="A105" s="7" t="s">
        <v>153</v>
      </c>
      <c r="B105" s="8" t="s">
        <v>157</v>
      </c>
      <c r="C105" s="9">
        <v>2019130005</v>
      </c>
      <c r="D105" s="10" t="s">
        <v>159</v>
      </c>
      <c r="E105" s="10">
        <v>20.5</v>
      </c>
      <c r="F105" s="6">
        <v>89.6</v>
      </c>
      <c r="G105" s="6">
        <v>100</v>
      </c>
      <c r="H105" s="11">
        <f t="shared" si="3"/>
        <v>95.84</v>
      </c>
      <c r="I105" s="11">
        <f t="shared" si="4"/>
        <v>58.17</v>
      </c>
      <c r="J105" s="6" t="s">
        <v>11</v>
      </c>
      <c r="K105" s="21"/>
    </row>
    <row r="106" spans="1:11" ht="15.95" customHeight="1">
      <c r="A106" s="7" t="s">
        <v>153</v>
      </c>
      <c r="B106" s="8" t="s">
        <v>160</v>
      </c>
      <c r="C106" s="9">
        <v>2019130126</v>
      </c>
      <c r="D106" s="10" t="s">
        <v>161</v>
      </c>
      <c r="E106" s="10">
        <v>71.099999999999994</v>
      </c>
      <c r="F106" s="6">
        <v>91.2</v>
      </c>
      <c r="G106" s="6">
        <v>52.11</v>
      </c>
      <c r="H106" s="11">
        <f t="shared" si="3"/>
        <v>67.746000000000009</v>
      </c>
      <c r="I106" s="11">
        <f t="shared" si="4"/>
        <v>69.423000000000002</v>
      </c>
      <c r="J106" s="6" t="s">
        <v>11</v>
      </c>
      <c r="K106" s="21"/>
    </row>
    <row r="107" spans="1:11" ht="15.95" customHeight="1">
      <c r="A107" s="7" t="s">
        <v>153</v>
      </c>
      <c r="B107" s="8" t="s">
        <v>162</v>
      </c>
      <c r="C107" s="9">
        <v>2019130196</v>
      </c>
      <c r="D107" s="10" t="s">
        <v>163</v>
      </c>
      <c r="E107" s="10">
        <v>75.8</v>
      </c>
      <c r="F107" s="6">
        <v>88.8</v>
      </c>
      <c r="G107" s="6">
        <v>83.07</v>
      </c>
      <c r="H107" s="11">
        <f t="shared" si="3"/>
        <v>85.361999999999995</v>
      </c>
      <c r="I107" s="11">
        <f t="shared" si="4"/>
        <v>80.580999999999989</v>
      </c>
      <c r="J107" s="6" t="s">
        <v>11</v>
      </c>
      <c r="K107" s="21"/>
    </row>
    <row r="108" spans="1:11" ht="15.95" customHeight="1">
      <c r="A108" s="7" t="s">
        <v>153</v>
      </c>
      <c r="B108" s="8" t="s">
        <v>162</v>
      </c>
      <c r="C108" s="9">
        <v>2019130171</v>
      </c>
      <c r="D108" s="10" t="s">
        <v>164</v>
      </c>
      <c r="E108" s="10">
        <v>75</v>
      </c>
      <c r="F108" s="6">
        <v>83.6</v>
      </c>
      <c r="G108" s="6">
        <v>82.32</v>
      </c>
      <c r="H108" s="11">
        <f t="shared" si="3"/>
        <v>82.831999999999994</v>
      </c>
      <c r="I108" s="11">
        <f t="shared" si="4"/>
        <v>78.915999999999997</v>
      </c>
      <c r="J108" s="6" t="s">
        <v>11</v>
      </c>
      <c r="K108" s="21"/>
    </row>
    <row r="109" spans="1:11" ht="15.95" customHeight="1">
      <c r="A109" s="7" t="s">
        <v>153</v>
      </c>
      <c r="B109" s="8" t="s">
        <v>162</v>
      </c>
      <c r="C109" s="9">
        <v>2019130143</v>
      </c>
      <c r="D109" s="10" t="s">
        <v>165</v>
      </c>
      <c r="E109" s="10">
        <v>78.900000000000006</v>
      </c>
      <c r="F109" s="6">
        <v>86.2</v>
      </c>
      <c r="G109" s="6">
        <v>58.33</v>
      </c>
      <c r="H109" s="11">
        <f t="shared" si="3"/>
        <v>69.478000000000009</v>
      </c>
      <c r="I109" s="11">
        <f t="shared" si="4"/>
        <v>74.189000000000007</v>
      </c>
      <c r="J109" s="6" t="s">
        <v>11</v>
      </c>
    </row>
    <row r="110" spans="1:11" ht="15.95" customHeight="1">
      <c r="A110" s="7" t="s">
        <v>153</v>
      </c>
      <c r="B110" s="8" t="s">
        <v>162</v>
      </c>
      <c r="C110" s="9">
        <v>2019130146</v>
      </c>
      <c r="D110" s="10" t="s">
        <v>166</v>
      </c>
      <c r="E110" s="10">
        <v>70.599999999999994</v>
      </c>
      <c r="F110" s="6">
        <v>80.8</v>
      </c>
      <c r="G110" s="6">
        <v>68.7</v>
      </c>
      <c r="H110" s="11">
        <f t="shared" si="3"/>
        <v>73.539999999999992</v>
      </c>
      <c r="I110" s="11">
        <f t="shared" si="4"/>
        <v>72.069999999999993</v>
      </c>
      <c r="J110" s="6" t="s">
        <v>11</v>
      </c>
    </row>
    <row r="111" spans="1:11" ht="15.95" customHeight="1">
      <c r="A111" s="7" t="s">
        <v>153</v>
      </c>
      <c r="B111" s="8" t="s">
        <v>162</v>
      </c>
      <c r="C111" s="9">
        <v>2019130217</v>
      </c>
      <c r="D111" s="10" t="s">
        <v>167</v>
      </c>
      <c r="E111" s="10">
        <v>71.599999999999994</v>
      </c>
      <c r="F111" s="6">
        <v>82.8</v>
      </c>
      <c r="G111" s="6">
        <v>65.59</v>
      </c>
      <c r="H111" s="11">
        <f t="shared" si="3"/>
        <v>72.47399999999999</v>
      </c>
      <c r="I111" s="11">
        <f t="shared" si="4"/>
        <v>72.036999999999992</v>
      </c>
      <c r="J111" s="6" t="s">
        <v>11</v>
      </c>
    </row>
    <row r="112" spans="1:11" ht="15.95" customHeight="1">
      <c r="A112" s="7" t="s">
        <v>153</v>
      </c>
      <c r="B112" s="8" t="s">
        <v>168</v>
      </c>
      <c r="C112" s="9">
        <v>2019130258</v>
      </c>
      <c r="D112" s="10" t="s">
        <v>169</v>
      </c>
      <c r="E112" s="10">
        <v>72.599999999999994</v>
      </c>
      <c r="F112" s="6">
        <v>86.2</v>
      </c>
      <c r="G112" s="6">
        <v>61.52</v>
      </c>
      <c r="H112" s="11">
        <f t="shared" si="3"/>
        <v>71.391999999999996</v>
      </c>
      <c r="I112" s="11">
        <f t="shared" si="4"/>
        <v>71.995999999999995</v>
      </c>
      <c r="J112" s="6" t="s">
        <v>11</v>
      </c>
    </row>
    <row r="113" spans="1:11" ht="15.95" customHeight="1">
      <c r="A113" s="7" t="s">
        <v>153</v>
      </c>
      <c r="B113" s="8" t="s">
        <v>170</v>
      </c>
      <c r="C113" s="9">
        <v>2019130104</v>
      </c>
      <c r="D113" s="10" t="s">
        <v>171</v>
      </c>
      <c r="E113" s="10">
        <v>66.400000000000006</v>
      </c>
      <c r="F113" s="6">
        <v>86.8</v>
      </c>
      <c r="G113" s="6">
        <v>46.01</v>
      </c>
      <c r="H113" s="11">
        <f t="shared" si="3"/>
        <v>62.325999999999993</v>
      </c>
      <c r="I113" s="11">
        <f t="shared" si="4"/>
        <v>64.363</v>
      </c>
      <c r="J113" s="6" t="s">
        <v>11</v>
      </c>
    </row>
    <row r="114" spans="1:11" ht="15.95" customHeight="1">
      <c r="A114" s="7" t="s">
        <v>153</v>
      </c>
      <c r="B114" s="8" t="s">
        <v>172</v>
      </c>
      <c r="C114" s="9">
        <v>2019130016</v>
      </c>
      <c r="D114" s="10" t="s">
        <v>173</v>
      </c>
      <c r="E114" s="10">
        <v>78.8</v>
      </c>
      <c r="F114" s="6">
        <v>83</v>
      </c>
      <c r="G114" s="6">
        <v>73.08</v>
      </c>
      <c r="H114" s="11">
        <f t="shared" si="3"/>
        <v>77.048000000000002</v>
      </c>
      <c r="I114" s="11">
        <f t="shared" si="4"/>
        <v>77.924000000000007</v>
      </c>
      <c r="J114" s="6" t="s">
        <v>11</v>
      </c>
    </row>
    <row r="115" spans="1:11" ht="15.95" customHeight="1">
      <c r="A115" s="7" t="s">
        <v>153</v>
      </c>
      <c r="B115" s="8" t="s">
        <v>172</v>
      </c>
      <c r="C115" s="9">
        <v>2019130036</v>
      </c>
      <c r="D115" s="10" t="s">
        <v>174</v>
      </c>
      <c r="E115" s="10">
        <v>71.099999999999994</v>
      </c>
      <c r="F115" s="6">
        <v>85.8</v>
      </c>
      <c r="G115" s="6">
        <v>62.09</v>
      </c>
      <c r="H115" s="11">
        <f t="shared" si="3"/>
        <v>71.573999999999998</v>
      </c>
      <c r="I115" s="11">
        <f t="shared" si="4"/>
        <v>71.336999999999989</v>
      </c>
      <c r="J115" s="6" t="s">
        <v>11</v>
      </c>
    </row>
    <row r="116" spans="1:11" ht="15.95" customHeight="1">
      <c r="A116" s="7" t="s">
        <v>175</v>
      </c>
      <c r="B116" s="8" t="s">
        <v>176</v>
      </c>
      <c r="C116" s="9">
        <v>2019110036</v>
      </c>
      <c r="D116" s="10" t="s">
        <v>177</v>
      </c>
      <c r="E116" s="10">
        <v>76.099999999999994</v>
      </c>
      <c r="F116" s="6">
        <v>91.83</v>
      </c>
      <c r="G116" s="6">
        <v>84</v>
      </c>
      <c r="H116" s="11">
        <f t="shared" si="3"/>
        <v>87.132000000000005</v>
      </c>
      <c r="I116" s="11">
        <f t="shared" si="4"/>
        <v>81.616</v>
      </c>
      <c r="J116" s="6" t="s">
        <v>11</v>
      </c>
    </row>
    <row r="117" spans="1:11" ht="15.95" customHeight="1">
      <c r="A117" s="7" t="s">
        <v>175</v>
      </c>
      <c r="B117" s="8" t="s">
        <v>176</v>
      </c>
      <c r="C117" s="9">
        <v>2019110063</v>
      </c>
      <c r="D117" s="10" t="s">
        <v>178</v>
      </c>
      <c r="E117" s="10">
        <v>67.8</v>
      </c>
      <c r="F117" s="6">
        <v>90.06</v>
      </c>
      <c r="G117" s="6">
        <v>86.8</v>
      </c>
      <c r="H117" s="11">
        <f t="shared" si="3"/>
        <v>88.103999999999999</v>
      </c>
      <c r="I117" s="11">
        <f t="shared" si="4"/>
        <v>77.951999999999998</v>
      </c>
      <c r="J117" s="6" t="s">
        <v>11</v>
      </c>
    </row>
    <row r="118" spans="1:11" ht="15.95" customHeight="1">
      <c r="A118" s="7" t="s">
        <v>175</v>
      </c>
      <c r="B118" s="8" t="s">
        <v>179</v>
      </c>
      <c r="C118" s="9">
        <v>2019110121</v>
      </c>
      <c r="D118" s="10" t="s">
        <v>180</v>
      </c>
      <c r="E118" s="10">
        <v>63.4</v>
      </c>
      <c r="F118" s="6">
        <v>89.99</v>
      </c>
      <c r="G118" s="6">
        <v>89</v>
      </c>
      <c r="H118" s="11">
        <f t="shared" si="3"/>
        <v>89.396000000000001</v>
      </c>
      <c r="I118" s="11">
        <f t="shared" si="4"/>
        <v>76.397999999999996</v>
      </c>
      <c r="J118" s="6" t="s">
        <v>11</v>
      </c>
    </row>
    <row r="119" spans="1:11" ht="15.95" customHeight="1">
      <c r="A119" s="7" t="s">
        <v>175</v>
      </c>
      <c r="B119" s="8" t="s">
        <v>181</v>
      </c>
      <c r="C119" s="9">
        <v>2019110244</v>
      </c>
      <c r="D119" s="10" t="s">
        <v>182</v>
      </c>
      <c r="E119" s="10">
        <v>71.2</v>
      </c>
      <c r="F119" s="6">
        <v>86.49</v>
      </c>
      <c r="G119" s="6">
        <v>90</v>
      </c>
      <c r="H119" s="11">
        <f t="shared" si="3"/>
        <v>88.596000000000004</v>
      </c>
      <c r="I119" s="11">
        <f t="shared" si="4"/>
        <v>79.897999999999996</v>
      </c>
      <c r="J119" s="6" t="s">
        <v>11</v>
      </c>
    </row>
    <row r="120" spans="1:11" ht="15.95" customHeight="1">
      <c r="A120" s="7" t="s">
        <v>175</v>
      </c>
      <c r="B120" s="8" t="s">
        <v>181</v>
      </c>
      <c r="C120" s="9">
        <v>2019110187</v>
      </c>
      <c r="D120" s="10" t="s">
        <v>183</v>
      </c>
      <c r="E120" s="10">
        <v>73.599999999999994</v>
      </c>
      <c r="F120" s="6">
        <v>89.62</v>
      </c>
      <c r="G120" s="6">
        <v>83.6</v>
      </c>
      <c r="H120" s="11">
        <f t="shared" si="3"/>
        <v>86.00800000000001</v>
      </c>
      <c r="I120" s="11">
        <f t="shared" si="4"/>
        <v>79.804000000000002</v>
      </c>
      <c r="J120" s="6" t="s">
        <v>11</v>
      </c>
    </row>
    <row r="121" spans="1:11" ht="15.95" customHeight="1">
      <c r="A121" s="7" t="s">
        <v>175</v>
      </c>
      <c r="B121" s="8" t="s">
        <v>181</v>
      </c>
      <c r="C121" s="9">
        <v>2019110177</v>
      </c>
      <c r="D121" s="10" t="s">
        <v>184</v>
      </c>
      <c r="E121" s="10">
        <v>72.400000000000006</v>
      </c>
      <c r="F121" s="6">
        <v>85.78</v>
      </c>
      <c r="G121" s="6">
        <v>81.8</v>
      </c>
      <c r="H121" s="11">
        <f t="shared" si="3"/>
        <v>83.391999999999996</v>
      </c>
      <c r="I121" s="11">
        <f t="shared" si="4"/>
        <v>77.896000000000001</v>
      </c>
      <c r="J121" s="6" t="s">
        <v>11</v>
      </c>
    </row>
    <row r="122" spans="1:11" ht="15.95" customHeight="1">
      <c r="A122" s="7" t="s">
        <v>175</v>
      </c>
      <c r="B122" s="8" t="s">
        <v>181</v>
      </c>
      <c r="C122" s="9">
        <v>2019110243</v>
      </c>
      <c r="D122" s="10" t="s">
        <v>185</v>
      </c>
      <c r="E122" s="10">
        <v>63.8</v>
      </c>
      <c r="F122" s="6">
        <v>90.38</v>
      </c>
      <c r="G122" s="6">
        <v>90</v>
      </c>
      <c r="H122" s="11">
        <f t="shared" si="3"/>
        <v>90.152000000000001</v>
      </c>
      <c r="I122" s="11">
        <f t="shared" si="4"/>
        <v>76.975999999999999</v>
      </c>
      <c r="J122" s="6" t="s">
        <v>11</v>
      </c>
    </row>
    <row r="123" spans="1:11" ht="15.95" customHeight="1">
      <c r="A123" s="7" t="s">
        <v>175</v>
      </c>
      <c r="B123" s="8" t="s">
        <v>181</v>
      </c>
      <c r="C123" s="9">
        <v>2019110232</v>
      </c>
      <c r="D123" s="10" t="s">
        <v>186</v>
      </c>
      <c r="E123" s="10">
        <v>67.400000000000006</v>
      </c>
      <c r="F123" s="6">
        <v>86.86</v>
      </c>
      <c r="G123" s="6">
        <v>84.6</v>
      </c>
      <c r="H123" s="11">
        <f t="shared" si="3"/>
        <v>85.503999999999991</v>
      </c>
      <c r="I123" s="11">
        <f t="shared" si="4"/>
        <v>76.451999999999998</v>
      </c>
      <c r="J123" s="6" t="s">
        <v>11</v>
      </c>
    </row>
    <row r="124" spans="1:11" ht="15.95" customHeight="1">
      <c r="A124" s="7" t="s">
        <v>175</v>
      </c>
      <c r="B124" s="8" t="s">
        <v>187</v>
      </c>
      <c r="C124" s="9">
        <v>2019110288</v>
      </c>
      <c r="D124" s="10" t="s">
        <v>188</v>
      </c>
      <c r="E124" s="10">
        <v>69.2</v>
      </c>
      <c r="F124" s="6">
        <v>90.61</v>
      </c>
      <c r="G124" s="6"/>
      <c r="H124" s="11">
        <v>90.61</v>
      </c>
      <c r="I124" s="11">
        <f t="shared" ref="I124:I134" si="5">E124*0.5+F124*0.5</f>
        <v>79.905000000000001</v>
      </c>
      <c r="J124" s="6" t="s">
        <v>11</v>
      </c>
    </row>
    <row r="125" spans="1:11" ht="15.95" customHeight="1">
      <c r="A125" s="7" t="s">
        <v>189</v>
      </c>
      <c r="B125" s="8" t="s">
        <v>190</v>
      </c>
      <c r="C125" s="9">
        <v>2019050010</v>
      </c>
      <c r="D125" s="10" t="s">
        <v>191</v>
      </c>
      <c r="E125" s="10">
        <v>65.3</v>
      </c>
      <c r="F125" s="6">
        <v>79</v>
      </c>
      <c r="G125" s="6"/>
      <c r="H125" s="6">
        <v>79</v>
      </c>
      <c r="I125" s="11">
        <f t="shared" si="5"/>
        <v>72.150000000000006</v>
      </c>
      <c r="J125" s="6" t="s">
        <v>11</v>
      </c>
      <c r="K125" s="21"/>
    </row>
    <row r="126" spans="1:11" ht="15.95" customHeight="1">
      <c r="A126" s="7" t="s">
        <v>189</v>
      </c>
      <c r="B126" s="8" t="s">
        <v>192</v>
      </c>
      <c r="C126" s="9">
        <v>2019120003</v>
      </c>
      <c r="D126" s="10" t="s">
        <v>193</v>
      </c>
      <c r="E126" s="10">
        <v>70.7</v>
      </c>
      <c r="F126" s="6">
        <v>88.2</v>
      </c>
      <c r="G126" s="6"/>
      <c r="H126" s="6">
        <v>88.2</v>
      </c>
      <c r="I126" s="11">
        <f t="shared" si="5"/>
        <v>79.45</v>
      </c>
      <c r="J126" s="6" t="s">
        <v>11</v>
      </c>
      <c r="K126" s="21"/>
    </row>
    <row r="127" spans="1:11" ht="15.95" customHeight="1">
      <c r="A127" s="7" t="s">
        <v>189</v>
      </c>
      <c r="B127" s="8" t="s">
        <v>192</v>
      </c>
      <c r="C127" s="9">
        <v>2019120091</v>
      </c>
      <c r="D127" s="10" t="s">
        <v>194</v>
      </c>
      <c r="E127" s="10">
        <v>66.8</v>
      </c>
      <c r="F127" s="6">
        <v>86.2</v>
      </c>
      <c r="G127" s="6"/>
      <c r="H127" s="6">
        <v>86.2</v>
      </c>
      <c r="I127" s="11">
        <f t="shared" si="5"/>
        <v>76.5</v>
      </c>
      <c r="J127" s="6" t="s">
        <v>11</v>
      </c>
      <c r="K127" s="21"/>
    </row>
    <row r="128" spans="1:11" ht="15.95" customHeight="1">
      <c r="A128" s="7" t="s">
        <v>189</v>
      </c>
      <c r="B128" s="8" t="s">
        <v>192</v>
      </c>
      <c r="C128" s="9">
        <v>2019120060</v>
      </c>
      <c r="D128" s="10" t="s">
        <v>195</v>
      </c>
      <c r="E128" s="10">
        <v>66.900000000000006</v>
      </c>
      <c r="F128" s="6">
        <v>84.8</v>
      </c>
      <c r="G128" s="6"/>
      <c r="H128" s="6">
        <v>84.8</v>
      </c>
      <c r="I128" s="11">
        <f t="shared" si="5"/>
        <v>75.849999999999994</v>
      </c>
      <c r="J128" s="6" t="s">
        <v>11</v>
      </c>
      <c r="K128" s="21"/>
    </row>
    <row r="129" spans="1:11" ht="15.95" customHeight="1">
      <c r="A129" s="7" t="s">
        <v>189</v>
      </c>
      <c r="B129" s="8" t="s">
        <v>192</v>
      </c>
      <c r="C129" s="9">
        <v>2019120057</v>
      </c>
      <c r="D129" s="10" t="s">
        <v>196</v>
      </c>
      <c r="E129" s="10">
        <v>65.599999999999994</v>
      </c>
      <c r="F129" s="6">
        <v>83.8</v>
      </c>
      <c r="G129" s="6"/>
      <c r="H129" s="6">
        <v>83.8</v>
      </c>
      <c r="I129" s="11">
        <f t="shared" si="5"/>
        <v>74.699999999999989</v>
      </c>
      <c r="J129" s="6" t="s">
        <v>11</v>
      </c>
      <c r="K129" s="21"/>
    </row>
    <row r="130" spans="1:11" ht="15.95" customHeight="1">
      <c r="A130" s="7" t="s">
        <v>189</v>
      </c>
      <c r="B130" s="8" t="s">
        <v>197</v>
      </c>
      <c r="C130" s="9">
        <v>2019100012</v>
      </c>
      <c r="D130" s="10" t="s">
        <v>198</v>
      </c>
      <c r="E130" s="10">
        <v>66.2</v>
      </c>
      <c r="F130" s="6">
        <v>86.2</v>
      </c>
      <c r="G130" s="6"/>
      <c r="H130" s="6">
        <v>86.2</v>
      </c>
      <c r="I130" s="11">
        <f t="shared" si="5"/>
        <v>76.2</v>
      </c>
      <c r="J130" s="6" t="s">
        <v>11</v>
      </c>
      <c r="K130" s="21"/>
    </row>
    <row r="131" spans="1:11" ht="15.95" customHeight="1">
      <c r="A131" s="7" t="s">
        <v>189</v>
      </c>
      <c r="B131" s="8" t="s">
        <v>199</v>
      </c>
      <c r="C131" s="9">
        <v>2019200083</v>
      </c>
      <c r="D131" s="10" t="s">
        <v>200</v>
      </c>
      <c r="E131" s="10">
        <v>54.6</v>
      </c>
      <c r="F131" s="6">
        <v>83.2</v>
      </c>
      <c r="G131" s="6"/>
      <c r="H131" s="6">
        <v>83.2</v>
      </c>
      <c r="I131" s="11">
        <f t="shared" si="5"/>
        <v>68.900000000000006</v>
      </c>
      <c r="J131" s="6" t="s">
        <v>11</v>
      </c>
      <c r="K131" s="21"/>
    </row>
    <row r="132" spans="1:11" ht="15.95" customHeight="1">
      <c r="A132" s="7" t="s">
        <v>189</v>
      </c>
      <c r="B132" s="8" t="s">
        <v>199</v>
      </c>
      <c r="C132" s="9">
        <v>2019200020</v>
      </c>
      <c r="D132" s="10" t="s">
        <v>201</v>
      </c>
      <c r="E132" s="10">
        <v>48.7</v>
      </c>
      <c r="F132" s="6">
        <v>87.2</v>
      </c>
      <c r="G132" s="6"/>
      <c r="H132" s="6">
        <v>87.2</v>
      </c>
      <c r="I132" s="11">
        <f t="shared" si="5"/>
        <v>67.95</v>
      </c>
      <c r="J132" s="6" t="s">
        <v>11</v>
      </c>
      <c r="K132" s="21"/>
    </row>
    <row r="133" spans="1:11" ht="15.95" customHeight="1">
      <c r="A133" s="7" t="s">
        <v>189</v>
      </c>
      <c r="B133" s="8" t="s">
        <v>199</v>
      </c>
      <c r="C133" s="9">
        <v>2019200031</v>
      </c>
      <c r="D133" s="10" t="s">
        <v>202</v>
      </c>
      <c r="E133" s="10">
        <v>53.1</v>
      </c>
      <c r="F133" s="6">
        <v>82</v>
      </c>
      <c r="G133" s="6"/>
      <c r="H133" s="6">
        <v>82</v>
      </c>
      <c r="I133" s="11">
        <f t="shared" si="5"/>
        <v>67.55</v>
      </c>
      <c r="J133" s="7" t="s">
        <v>11</v>
      </c>
      <c r="K133" s="21"/>
    </row>
    <row r="134" spans="1:11" ht="15.95" customHeight="1">
      <c r="A134" s="7" t="s">
        <v>189</v>
      </c>
      <c r="B134" s="8" t="s">
        <v>199</v>
      </c>
      <c r="C134" s="9">
        <v>2019200007</v>
      </c>
      <c r="D134" s="10" t="s">
        <v>203</v>
      </c>
      <c r="E134" s="10">
        <v>54.7</v>
      </c>
      <c r="F134" s="6">
        <v>79.8</v>
      </c>
      <c r="G134" s="6"/>
      <c r="H134" s="6">
        <v>79.8</v>
      </c>
      <c r="I134" s="11">
        <f t="shared" si="5"/>
        <v>67.25</v>
      </c>
      <c r="J134" s="7" t="s">
        <v>11</v>
      </c>
      <c r="K134" s="21"/>
    </row>
    <row r="135" spans="1:11" ht="15.95" customHeight="1">
      <c r="A135" s="7" t="s">
        <v>204</v>
      </c>
      <c r="B135" s="8" t="s">
        <v>205</v>
      </c>
      <c r="C135" s="9">
        <v>2019090044</v>
      </c>
      <c r="D135" s="10" t="s">
        <v>206</v>
      </c>
      <c r="E135" s="10">
        <v>54.7</v>
      </c>
      <c r="F135" s="6">
        <v>91.5</v>
      </c>
      <c r="G135" s="6">
        <v>95.28</v>
      </c>
      <c r="H135" s="11">
        <f t="shared" ref="H135:H166" si="6">F135*0.4+G135*0.6</f>
        <v>93.768000000000001</v>
      </c>
      <c r="I135" s="11">
        <f t="shared" ref="I135:I166" si="7">E135*0.5+(F135*0.4+G135*0.6)*0.5</f>
        <v>74.234000000000009</v>
      </c>
      <c r="J135" s="6" t="s">
        <v>11</v>
      </c>
      <c r="K135" s="21"/>
    </row>
    <row r="136" spans="1:11" ht="15.95" customHeight="1">
      <c r="A136" s="7" t="s">
        <v>204</v>
      </c>
      <c r="B136" s="8" t="s">
        <v>205</v>
      </c>
      <c r="C136" s="9">
        <v>2019090019</v>
      </c>
      <c r="D136" s="10" t="s">
        <v>85</v>
      </c>
      <c r="E136" s="10">
        <v>58.1</v>
      </c>
      <c r="F136" s="6">
        <v>89.8</v>
      </c>
      <c r="G136" s="6">
        <v>88.46</v>
      </c>
      <c r="H136" s="11">
        <f t="shared" si="6"/>
        <v>88.995999999999995</v>
      </c>
      <c r="I136" s="11">
        <f t="shared" si="7"/>
        <v>73.548000000000002</v>
      </c>
      <c r="J136" s="6" t="s">
        <v>11</v>
      </c>
      <c r="K136" s="21"/>
    </row>
    <row r="137" spans="1:11" ht="15.95" customHeight="1">
      <c r="A137" s="7" t="s">
        <v>204</v>
      </c>
      <c r="B137" s="8" t="s">
        <v>205</v>
      </c>
      <c r="C137" s="9">
        <v>2019090147</v>
      </c>
      <c r="D137" s="10" t="s">
        <v>207</v>
      </c>
      <c r="E137" s="10">
        <v>55.2</v>
      </c>
      <c r="F137" s="6">
        <v>90.2</v>
      </c>
      <c r="G137" s="6">
        <v>88.7</v>
      </c>
      <c r="H137" s="11">
        <f t="shared" si="6"/>
        <v>89.300000000000011</v>
      </c>
      <c r="I137" s="11">
        <f t="shared" si="7"/>
        <v>72.25</v>
      </c>
      <c r="J137" s="6" t="s">
        <v>11</v>
      </c>
      <c r="K137" s="21"/>
    </row>
    <row r="138" spans="1:11" ht="15.95" customHeight="1">
      <c r="A138" s="7" t="s">
        <v>204</v>
      </c>
      <c r="B138" s="8" t="s">
        <v>205</v>
      </c>
      <c r="C138" s="9">
        <v>2019090357</v>
      </c>
      <c r="D138" s="10" t="s">
        <v>208</v>
      </c>
      <c r="E138" s="10">
        <v>51.1</v>
      </c>
      <c r="F138" s="6">
        <v>90.2</v>
      </c>
      <c r="G138" s="6">
        <v>95.02</v>
      </c>
      <c r="H138" s="11">
        <f t="shared" si="6"/>
        <v>93.091999999999999</v>
      </c>
      <c r="I138" s="11">
        <f t="shared" si="7"/>
        <v>72.096000000000004</v>
      </c>
      <c r="J138" s="6" t="s">
        <v>11</v>
      </c>
      <c r="K138" s="21"/>
    </row>
    <row r="139" spans="1:11" ht="15.95" customHeight="1">
      <c r="A139" s="16" t="s">
        <v>204</v>
      </c>
      <c r="B139" s="18" t="s">
        <v>205</v>
      </c>
      <c r="C139" s="19">
        <v>2019090054</v>
      </c>
      <c r="D139" s="20" t="s">
        <v>209</v>
      </c>
      <c r="E139" s="20">
        <v>57.5</v>
      </c>
      <c r="F139" s="16">
        <v>87.8</v>
      </c>
      <c r="G139" s="16">
        <v>85.68</v>
      </c>
      <c r="H139" s="15">
        <f t="shared" si="6"/>
        <v>86.527999999999992</v>
      </c>
      <c r="I139" s="15">
        <f t="shared" si="7"/>
        <v>72.013999999999996</v>
      </c>
      <c r="J139" s="16" t="s">
        <v>11</v>
      </c>
      <c r="K139" s="21"/>
    </row>
    <row r="140" spans="1:11" ht="15.95" customHeight="1">
      <c r="A140" s="7" t="s">
        <v>204</v>
      </c>
      <c r="B140" s="8" t="s">
        <v>205</v>
      </c>
      <c r="C140" s="9">
        <v>2019090279</v>
      </c>
      <c r="D140" s="10" t="s">
        <v>210</v>
      </c>
      <c r="E140" s="10">
        <v>50.1</v>
      </c>
      <c r="F140" s="6">
        <v>92.6</v>
      </c>
      <c r="G140" s="6">
        <v>94.56</v>
      </c>
      <c r="H140" s="11">
        <f t="shared" si="6"/>
        <v>93.775999999999996</v>
      </c>
      <c r="I140" s="11">
        <f t="shared" si="7"/>
        <v>71.938000000000002</v>
      </c>
      <c r="J140" s="6" t="s">
        <v>11</v>
      </c>
    </row>
    <row r="141" spans="1:11" ht="15.95" customHeight="1">
      <c r="A141" s="7" t="s">
        <v>204</v>
      </c>
      <c r="B141" s="8" t="s">
        <v>205</v>
      </c>
      <c r="C141" s="9">
        <v>2019090068</v>
      </c>
      <c r="D141" s="10" t="s">
        <v>211</v>
      </c>
      <c r="E141" s="10">
        <v>54.1</v>
      </c>
      <c r="F141" s="6">
        <v>88.8</v>
      </c>
      <c r="G141" s="6">
        <v>89.9</v>
      </c>
      <c r="H141" s="11">
        <f t="shared" si="6"/>
        <v>89.460000000000008</v>
      </c>
      <c r="I141" s="11">
        <f t="shared" si="7"/>
        <v>71.78</v>
      </c>
      <c r="J141" s="6" t="s">
        <v>11</v>
      </c>
    </row>
    <row r="142" spans="1:11" ht="15.95" customHeight="1">
      <c r="A142" s="7" t="s">
        <v>204</v>
      </c>
      <c r="B142" s="8" t="s">
        <v>205</v>
      </c>
      <c r="C142" s="9">
        <v>2019090001</v>
      </c>
      <c r="D142" s="10" t="s">
        <v>212</v>
      </c>
      <c r="E142" s="10">
        <v>54.2</v>
      </c>
      <c r="F142" s="6">
        <v>88.2</v>
      </c>
      <c r="G142" s="6">
        <v>90</v>
      </c>
      <c r="H142" s="11">
        <f t="shared" si="6"/>
        <v>89.28</v>
      </c>
      <c r="I142" s="11">
        <f t="shared" si="7"/>
        <v>71.740000000000009</v>
      </c>
      <c r="J142" s="6" t="s">
        <v>11</v>
      </c>
    </row>
    <row r="143" spans="1:11" ht="15.95" customHeight="1">
      <c r="A143" s="7" t="s">
        <v>204</v>
      </c>
      <c r="B143" s="8" t="s">
        <v>205</v>
      </c>
      <c r="C143" s="9">
        <v>2019090295</v>
      </c>
      <c r="D143" s="10" t="s">
        <v>213</v>
      </c>
      <c r="E143" s="10">
        <v>51.1</v>
      </c>
      <c r="F143" s="6">
        <v>90.8</v>
      </c>
      <c r="G143" s="6">
        <v>93.34</v>
      </c>
      <c r="H143" s="11">
        <f t="shared" si="6"/>
        <v>92.323999999999998</v>
      </c>
      <c r="I143" s="11">
        <f t="shared" si="7"/>
        <v>71.712000000000003</v>
      </c>
      <c r="J143" s="6" t="s">
        <v>11</v>
      </c>
    </row>
    <row r="144" spans="1:11" ht="15.95" customHeight="1">
      <c r="A144" s="7" t="s">
        <v>204</v>
      </c>
      <c r="B144" s="8" t="s">
        <v>205</v>
      </c>
      <c r="C144" s="9">
        <v>2019090306</v>
      </c>
      <c r="D144" s="10" t="s">
        <v>214</v>
      </c>
      <c r="E144" s="10">
        <v>51.6</v>
      </c>
      <c r="F144" s="6">
        <v>91.8</v>
      </c>
      <c r="G144" s="6">
        <v>91.16</v>
      </c>
      <c r="H144" s="11">
        <f t="shared" si="6"/>
        <v>91.415999999999997</v>
      </c>
      <c r="I144" s="11">
        <f t="shared" si="7"/>
        <v>71.507999999999996</v>
      </c>
      <c r="J144" s="6" t="s">
        <v>11</v>
      </c>
    </row>
    <row r="145" spans="1:10" ht="15.95" customHeight="1">
      <c r="A145" s="7" t="s">
        <v>204</v>
      </c>
      <c r="B145" s="8" t="s">
        <v>205</v>
      </c>
      <c r="C145" s="9">
        <v>2019090337</v>
      </c>
      <c r="D145" s="10" t="s">
        <v>215</v>
      </c>
      <c r="E145" s="10">
        <v>52.3</v>
      </c>
      <c r="F145" s="6">
        <v>90.2</v>
      </c>
      <c r="G145" s="6">
        <v>88.38</v>
      </c>
      <c r="H145" s="11">
        <f t="shared" si="6"/>
        <v>89.108000000000004</v>
      </c>
      <c r="I145" s="11">
        <f t="shared" si="7"/>
        <v>70.704000000000008</v>
      </c>
      <c r="J145" s="6" t="s">
        <v>11</v>
      </c>
    </row>
    <row r="146" spans="1:10" ht="15.95" customHeight="1">
      <c r="A146" s="7" t="s">
        <v>204</v>
      </c>
      <c r="B146" s="8" t="s">
        <v>205</v>
      </c>
      <c r="C146" s="9">
        <v>2019090342</v>
      </c>
      <c r="D146" s="10" t="s">
        <v>216</v>
      </c>
      <c r="E146" s="10">
        <v>47.9</v>
      </c>
      <c r="F146" s="6">
        <v>92.6</v>
      </c>
      <c r="G146" s="6">
        <v>92.24</v>
      </c>
      <c r="H146" s="11">
        <f t="shared" si="6"/>
        <v>92.383999999999986</v>
      </c>
      <c r="I146" s="11">
        <f t="shared" si="7"/>
        <v>70.141999999999996</v>
      </c>
      <c r="J146" s="6" t="s">
        <v>11</v>
      </c>
    </row>
    <row r="147" spans="1:10" ht="15.95" customHeight="1">
      <c r="A147" s="7" t="s">
        <v>204</v>
      </c>
      <c r="B147" s="8" t="s">
        <v>205</v>
      </c>
      <c r="C147" s="9">
        <v>2019090270</v>
      </c>
      <c r="D147" s="10" t="s">
        <v>217</v>
      </c>
      <c r="E147" s="10">
        <v>49.3</v>
      </c>
      <c r="F147" s="6">
        <v>87.4</v>
      </c>
      <c r="G147" s="6">
        <v>92.36</v>
      </c>
      <c r="H147" s="11">
        <f t="shared" si="6"/>
        <v>90.376000000000005</v>
      </c>
      <c r="I147" s="11">
        <f t="shared" si="7"/>
        <v>69.837999999999994</v>
      </c>
      <c r="J147" s="6" t="s">
        <v>11</v>
      </c>
    </row>
    <row r="148" spans="1:10" ht="15.95" customHeight="1">
      <c r="A148" s="7" t="s">
        <v>218</v>
      </c>
      <c r="B148" s="8" t="s">
        <v>219</v>
      </c>
      <c r="C148" s="9">
        <v>2019090763</v>
      </c>
      <c r="D148" s="10" t="s">
        <v>220</v>
      </c>
      <c r="E148" s="10">
        <v>57.2</v>
      </c>
      <c r="F148" s="6">
        <v>85.4</v>
      </c>
      <c r="G148" s="6">
        <v>90.92</v>
      </c>
      <c r="H148" s="11">
        <f t="shared" si="6"/>
        <v>88.712000000000003</v>
      </c>
      <c r="I148" s="11">
        <f t="shared" si="7"/>
        <v>72.956000000000003</v>
      </c>
      <c r="J148" s="6" t="s">
        <v>11</v>
      </c>
    </row>
    <row r="149" spans="1:10" ht="15.95" customHeight="1">
      <c r="A149" s="7" t="s">
        <v>218</v>
      </c>
      <c r="B149" s="8" t="s">
        <v>219</v>
      </c>
      <c r="C149" s="9">
        <v>2019090766</v>
      </c>
      <c r="D149" s="10" t="s">
        <v>221</v>
      </c>
      <c r="E149" s="10">
        <v>54.1</v>
      </c>
      <c r="F149" s="6">
        <v>81.599999999999994</v>
      </c>
      <c r="G149" s="6">
        <v>89.2</v>
      </c>
      <c r="H149" s="11">
        <f t="shared" si="6"/>
        <v>86.16</v>
      </c>
      <c r="I149" s="11">
        <f t="shared" si="7"/>
        <v>70.13</v>
      </c>
      <c r="J149" s="6" t="s">
        <v>11</v>
      </c>
    </row>
    <row r="150" spans="1:10" ht="15.95" customHeight="1">
      <c r="A150" s="7" t="s">
        <v>218</v>
      </c>
      <c r="B150" s="8" t="s">
        <v>219</v>
      </c>
      <c r="C150" s="9">
        <v>2019090696</v>
      </c>
      <c r="D150" s="10" t="s">
        <v>222</v>
      </c>
      <c r="E150" s="10">
        <v>53.4</v>
      </c>
      <c r="F150" s="6">
        <v>85.6</v>
      </c>
      <c r="G150" s="6">
        <v>80.58</v>
      </c>
      <c r="H150" s="11">
        <f t="shared" si="6"/>
        <v>82.587999999999994</v>
      </c>
      <c r="I150" s="11">
        <f t="shared" si="7"/>
        <v>67.994</v>
      </c>
      <c r="J150" s="6" t="s">
        <v>11</v>
      </c>
    </row>
    <row r="151" spans="1:10" ht="15.95" customHeight="1">
      <c r="A151" s="7" t="s">
        <v>218</v>
      </c>
      <c r="B151" s="8" t="s">
        <v>219</v>
      </c>
      <c r="C151" s="9">
        <v>2019090794</v>
      </c>
      <c r="D151" s="10" t="s">
        <v>223</v>
      </c>
      <c r="E151" s="10">
        <v>56.3</v>
      </c>
      <c r="F151" s="6">
        <v>82.4</v>
      </c>
      <c r="G151" s="6">
        <v>77</v>
      </c>
      <c r="H151" s="11">
        <f t="shared" si="6"/>
        <v>79.16</v>
      </c>
      <c r="I151" s="11">
        <f t="shared" si="7"/>
        <v>67.72999999999999</v>
      </c>
      <c r="J151" s="6" t="s">
        <v>11</v>
      </c>
    </row>
    <row r="152" spans="1:10" ht="15.95" customHeight="1">
      <c r="A152" s="7" t="s">
        <v>218</v>
      </c>
      <c r="B152" s="8" t="s">
        <v>219</v>
      </c>
      <c r="C152" s="9">
        <v>2019090760</v>
      </c>
      <c r="D152" s="10" t="s">
        <v>224</v>
      </c>
      <c r="E152" s="10">
        <v>50.3</v>
      </c>
      <c r="F152" s="6">
        <v>83.6</v>
      </c>
      <c r="G152" s="6">
        <v>85.1</v>
      </c>
      <c r="H152" s="11">
        <f t="shared" si="6"/>
        <v>84.5</v>
      </c>
      <c r="I152" s="11">
        <f t="shared" si="7"/>
        <v>67.400000000000006</v>
      </c>
      <c r="J152" s="6" t="s">
        <v>11</v>
      </c>
    </row>
    <row r="153" spans="1:10" ht="15.95" customHeight="1">
      <c r="A153" s="7" t="s">
        <v>218</v>
      </c>
      <c r="B153" s="8" t="s">
        <v>219</v>
      </c>
      <c r="C153" s="9">
        <v>2019090731</v>
      </c>
      <c r="D153" s="10" t="s">
        <v>225</v>
      </c>
      <c r="E153" s="10">
        <v>52</v>
      </c>
      <c r="F153" s="6">
        <v>79.599999999999994</v>
      </c>
      <c r="G153" s="6">
        <v>83.84</v>
      </c>
      <c r="H153" s="11">
        <f t="shared" si="6"/>
        <v>82.144000000000005</v>
      </c>
      <c r="I153" s="11">
        <f t="shared" si="7"/>
        <v>67.072000000000003</v>
      </c>
      <c r="J153" s="6" t="s">
        <v>11</v>
      </c>
    </row>
    <row r="154" spans="1:10" ht="15.95" customHeight="1">
      <c r="A154" s="7" t="s">
        <v>218</v>
      </c>
      <c r="B154" s="8" t="s">
        <v>219</v>
      </c>
      <c r="C154" s="9">
        <v>2019090789</v>
      </c>
      <c r="D154" s="10" t="s">
        <v>226</v>
      </c>
      <c r="E154" s="10">
        <v>54.7</v>
      </c>
      <c r="F154" s="6">
        <v>84.8</v>
      </c>
      <c r="G154" s="6">
        <v>71.8</v>
      </c>
      <c r="H154" s="11">
        <f t="shared" si="6"/>
        <v>77</v>
      </c>
      <c r="I154" s="11">
        <f t="shared" si="7"/>
        <v>65.849999999999994</v>
      </c>
      <c r="J154" s="6" t="s">
        <v>11</v>
      </c>
    </row>
    <row r="155" spans="1:10" ht="15.95" customHeight="1">
      <c r="A155" s="7" t="s">
        <v>218</v>
      </c>
      <c r="B155" s="8" t="s">
        <v>219</v>
      </c>
      <c r="C155" s="9">
        <v>2019090740</v>
      </c>
      <c r="D155" s="10" t="s">
        <v>227</v>
      </c>
      <c r="E155" s="10">
        <v>56.6</v>
      </c>
      <c r="F155" s="6">
        <v>84.2</v>
      </c>
      <c r="G155" s="6">
        <v>67.400000000000006</v>
      </c>
      <c r="H155" s="11">
        <f t="shared" si="6"/>
        <v>74.12</v>
      </c>
      <c r="I155" s="11">
        <f t="shared" si="7"/>
        <v>65.36</v>
      </c>
      <c r="J155" s="6" t="s">
        <v>11</v>
      </c>
    </row>
    <row r="156" spans="1:10" ht="15.95" customHeight="1">
      <c r="A156" s="7" t="s">
        <v>218</v>
      </c>
      <c r="B156" s="8" t="s">
        <v>229</v>
      </c>
      <c r="C156" s="9">
        <v>2019090907</v>
      </c>
      <c r="D156" s="10" t="s">
        <v>230</v>
      </c>
      <c r="E156" s="10">
        <v>60.2</v>
      </c>
      <c r="F156" s="6">
        <v>89</v>
      </c>
      <c r="G156" s="6">
        <v>82.04</v>
      </c>
      <c r="H156" s="11">
        <f t="shared" si="6"/>
        <v>84.824000000000012</v>
      </c>
      <c r="I156" s="11">
        <f t="shared" si="7"/>
        <v>72.512</v>
      </c>
      <c r="J156" s="6" t="s">
        <v>11</v>
      </c>
    </row>
    <row r="157" spans="1:10" ht="15.95" customHeight="1">
      <c r="A157" s="7" t="s">
        <v>218</v>
      </c>
      <c r="B157" s="8" t="s">
        <v>229</v>
      </c>
      <c r="C157" s="9">
        <v>2019090949</v>
      </c>
      <c r="D157" s="10" t="s">
        <v>231</v>
      </c>
      <c r="E157" s="10">
        <v>54.1</v>
      </c>
      <c r="F157" s="6">
        <v>84.4</v>
      </c>
      <c r="G157" s="6">
        <v>91.12</v>
      </c>
      <c r="H157" s="11">
        <f t="shared" si="6"/>
        <v>88.432000000000016</v>
      </c>
      <c r="I157" s="11">
        <f t="shared" si="7"/>
        <v>71.266000000000005</v>
      </c>
      <c r="J157" s="6" t="s">
        <v>11</v>
      </c>
    </row>
    <row r="158" spans="1:10" ht="15.95" customHeight="1">
      <c r="A158" s="7" t="s">
        <v>218</v>
      </c>
      <c r="B158" s="8" t="s">
        <v>229</v>
      </c>
      <c r="C158" s="9">
        <v>2019090933</v>
      </c>
      <c r="D158" s="10" t="s">
        <v>232</v>
      </c>
      <c r="E158" s="10">
        <v>56.1</v>
      </c>
      <c r="F158" s="6">
        <v>85.8</v>
      </c>
      <c r="G158" s="6">
        <v>86.4</v>
      </c>
      <c r="H158" s="11">
        <f t="shared" si="6"/>
        <v>86.16</v>
      </c>
      <c r="I158" s="11">
        <f t="shared" si="7"/>
        <v>71.13</v>
      </c>
      <c r="J158" s="6" t="s">
        <v>11</v>
      </c>
    </row>
    <row r="159" spans="1:10" ht="15.95" customHeight="1">
      <c r="A159" s="7" t="s">
        <v>218</v>
      </c>
      <c r="B159" s="8" t="s">
        <v>229</v>
      </c>
      <c r="C159" s="9">
        <v>2019090895</v>
      </c>
      <c r="D159" s="10" t="s">
        <v>233</v>
      </c>
      <c r="E159" s="10">
        <v>58.9</v>
      </c>
      <c r="F159" s="6">
        <v>83.2</v>
      </c>
      <c r="G159" s="6">
        <v>80.62</v>
      </c>
      <c r="H159" s="11">
        <f t="shared" si="6"/>
        <v>81.652000000000001</v>
      </c>
      <c r="I159" s="11">
        <f t="shared" si="7"/>
        <v>70.275999999999996</v>
      </c>
      <c r="J159" s="6" t="s">
        <v>11</v>
      </c>
    </row>
    <row r="160" spans="1:10" ht="15.95" customHeight="1">
      <c r="A160" s="7" t="s">
        <v>218</v>
      </c>
      <c r="B160" s="8" t="s">
        <v>229</v>
      </c>
      <c r="C160" s="9">
        <v>2019090909</v>
      </c>
      <c r="D160" s="10" t="s">
        <v>234</v>
      </c>
      <c r="E160" s="10">
        <v>48.8</v>
      </c>
      <c r="F160" s="6">
        <v>90.6</v>
      </c>
      <c r="G160" s="6">
        <v>89.74</v>
      </c>
      <c r="H160" s="11">
        <f t="shared" si="6"/>
        <v>90.084000000000003</v>
      </c>
      <c r="I160" s="11">
        <f t="shared" si="7"/>
        <v>69.442000000000007</v>
      </c>
      <c r="J160" s="6" t="s">
        <v>11</v>
      </c>
    </row>
    <row r="161" spans="1:11" ht="15.95" customHeight="1">
      <c r="A161" s="7" t="s">
        <v>218</v>
      </c>
      <c r="B161" s="8" t="s">
        <v>229</v>
      </c>
      <c r="C161" s="9">
        <v>2019090912</v>
      </c>
      <c r="D161" s="10" t="s">
        <v>235</v>
      </c>
      <c r="E161" s="10">
        <v>60.8</v>
      </c>
      <c r="F161" s="6">
        <v>85.8</v>
      </c>
      <c r="G161" s="6">
        <v>70.2</v>
      </c>
      <c r="H161" s="11">
        <f t="shared" si="6"/>
        <v>76.44</v>
      </c>
      <c r="I161" s="11">
        <f t="shared" si="7"/>
        <v>68.62</v>
      </c>
      <c r="J161" s="6" t="s">
        <v>11</v>
      </c>
    </row>
    <row r="162" spans="1:11" ht="15.95" customHeight="1">
      <c r="A162" s="7" t="s">
        <v>218</v>
      </c>
      <c r="B162" s="8" t="s">
        <v>229</v>
      </c>
      <c r="C162" s="9">
        <v>2019090926</v>
      </c>
      <c r="D162" s="10" t="s">
        <v>236</v>
      </c>
      <c r="E162" s="10">
        <v>47.3</v>
      </c>
      <c r="F162" s="6">
        <v>91.2</v>
      </c>
      <c r="G162" s="6">
        <v>86.9</v>
      </c>
      <c r="H162" s="11">
        <f t="shared" si="6"/>
        <v>88.62</v>
      </c>
      <c r="I162" s="11">
        <f t="shared" si="7"/>
        <v>67.960000000000008</v>
      </c>
      <c r="J162" s="6" t="s">
        <v>11</v>
      </c>
    </row>
    <row r="163" spans="1:11" ht="15.95" customHeight="1">
      <c r="A163" s="7" t="s">
        <v>218</v>
      </c>
      <c r="B163" s="8" t="s">
        <v>229</v>
      </c>
      <c r="C163" s="9">
        <v>2019090931</v>
      </c>
      <c r="D163" s="10" t="s">
        <v>237</v>
      </c>
      <c r="E163" s="10">
        <v>47.2</v>
      </c>
      <c r="F163" s="6">
        <v>85.6</v>
      </c>
      <c r="G163" s="6">
        <v>88.32</v>
      </c>
      <c r="H163" s="11">
        <f t="shared" si="6"/>
        <v>87.231999999999999</v>
      </c>
      <c r="I163" s="11">
        <f t="shared" si="7"/>
        <v>67.216000000000008</v>
      </c>
      <c r="J163" s="6" t="s">
        <v>11</v>
      </c>
    </row>
    <row r="164" spans="1:11" ht="15.95" customHeight="1">
      <c r="A164" s="7" t="s">
        <v>218</v>
      </c>
      <c r="B164" s="8" t="s">
        <v>229</v>
      </c>
      <c r="C164" s="9">
        <v>2019090914</v>
      </c>
      <c r="D164" s="10" t="s">
        <v>238</v>
      </c>
      <c r="E164" s="10">
        <v>56.1</v>
      </c>
      <c r="F164" s="6">
        <v>88.8</v>
      </c>
      <c r="G164" s="6">
        <v>68.900000000000006</v>
      </c>
      <c r="H164" s="11">
        <f t="shared" si="6"/>
        <v>76.860000000000014</v>
      </c>
      <c r="I164" s="11">
        <f t="shared" si="7"/>
        <v>66.48</v>
      </c>
      <c r="J164" s="6" t="s">
        <v>11</v>
      </c>
    </row>
    <row r="165" spans="1:11" ht="15.95" customHeight="1">
      <c r="A165" s="7" t="s">
        <v>218</v>
      </c>
      <c r="B165" s="8" t="s">
        <v>229</v>
      </c>
      <c r="C165" s="9">
        <v>2019090921</v>
      </c>
      <c r="D165" s="10" t="s">
        <v>239</v>
      </c>
      <c r="E165" s="10">
        <v>48.7</v>
      </c>
      <c r="F165" s="6">
        <v>83</v>
      </c>
      <c r="G165" s="6">
        <v>83.84</v>
      </c>
      <c r="H165" s="11">
        <f t="shared" si="6"/>
        <v>83.504000000000005</v>
      </c>
      <c r="I165" s="11">
        <f t="shared" si="7"/>
        <v>66.102000000000004</v>
      </c>
      <c r="J165" s="6" t="s">
        <v>11</v>
      </c>
    </row>
    <row r="166" spans="1:11" ht="15.95" customHeight="1">
      <c r="A166" s="7" t="s">
        <v>240</v>
      </c>
      <c r="B166" s="8" t="s">
        <v>241</v>
      </c>
      <c r="C166" s="9">
        <v>2019090614</v>
      </c>
      <c r="D166" s="10" t="s">
        <v>242</v>
      </c>
      <c r="E166" s="10">
        <v>54.1</v>
      </c>
      <c r="F166" s="6">
        <v>88</v>
      </c>
      <c r="G166" s="6">
        <v>90.1</v>
      </c>
      <c r="H166" s="11">
        <f t="shared" si="6"/>
        <v>89.259999999999991</v>
      </c>
      <c r="I166" s="11">
        <f t="shared" si="7"/>
        <v>71.679999999999993</v>
      </c>
      <c r="J166" s="6" t="s">
        <v>11</v>
      </c>
    </row>
    <row r="167" spans="1:11" ht="15.95" customHeight="1">
      <c r="A167" s="7" t="s">
        <v>240</v>
      </c>
      <c r="B167" s="8" t="s">
        <v>241</v>
      </c>
      <c r="C167" s="9">
        <v>2019090543</v>
      </c>
      <c r="D167" s="10" t="s">
        <v>243</v>
      </c>
      <c r="E167" s="10">
        <v>50</v>
      </c>
      <c r="F167" s="6">
        <v>91.2</v>
      </c>
      <c r="G167" s="6">
        <v>88.4</v>
      </c>
      <c r="H167" s="11">
        <f t="shared" ref="H167:H195" si="8">F167*0.4+G167*0.6</f>
        <v>89.52000000000001</v>
      </c>
      <c r="I167" s="11">
        <f t="shared" ref="I167:I195" si="9">E167*0.5+(F167*0.4+G167*0.6)*0.5</f>
        <v>69.760000000000005</v>
      </c>
      <c r="J167" s="6" t="s">
        <v>11</v>
      </c>
    </row>
    <row r="168" spans="1:11" ht="15.95" customHeight="1">
      <c r="A168" s="16" t="s">
        <v>240</v>
      </c>
      <c r="B168" s="18" t="s">
        <v>241</v>
      </c>
      <c r="C168" s="19">
        <v>2019090648</v>
      </c>
      <c r="D168" s="20" t="s">
        <v>244</v>
      </c>
      <c r="E168" s="20">
        <v>50.6</v>
      </c>
      <c r="F168" s="16">
        <v>88.4</v>
      </c>
      <c r="G168" s="16">
        <v>88.82</v>
      </c>
      <c r="H168" s="15">
        <f t="shared" si="8"/>
        <v>88.652000000000001</v>
      </c>
      <c r="I168" s="15">
        <f t="shared" si="9"/>
        <v>69.626000000000005</v>
      </c>
      <c r="J168" s="16" t="s">
        <v>11</v>
      </c>
    </row>
    <row r="169" spans="1:11" ht="15.95" customHeight="1">
      <c r="A169" s="16" t="s">
        <v>240</v>
      </c>
      <c r="B169" s="18" t="s">
        <v>241</v>
      </c>
      <c r="C169" s="19">
        <v>2019090596</v>
      </c>
      <c r="D169" s="20" t="s">
        <v>245</v>
      </c>
      <c r="E169" s="20">
        <v>48.8</v>
      </c>
      <c r="F169" s="16">
        <v>90.4</v>
      </c>
      <c r="G169" s="16">
        <v>87.88</v>
      </c>
      <c r="H169" s="15">
        <f t="shared" si="8"/>
        <v>88.888000000000005</v>
      </c>
      <c r="I169" s="15">
        <f t="shared" si="9"/>
        <v>68.843999999999994</v>
      </c>
      <c r="J169" s="16" t="s">
        <v>11</v>
      </c>
    </row>
    <row r="170" spans="1:11" ht="15.95" customHeight="1">
      <c r="A170" s="16" t="s">
        <v>240</v>
      </c>
      <c r="B170" s="18" t="s">
        <v>241</v>
      </c>
      <c r="C170" s="19">
        <v>2019090559</v>
      </c>
      <c r="D170" s="20" t="s">
        <v>246</v>
      </c>
      <c r="E170" s="20">
        <v>51.1</v>
      </c>
      <c r="F170" s="16">
        <v>86.8</v>
      </c>
      <c r="G170" s="16">
        <v>84.02</v>
      </c>
      <c r="H170" s="15">
        <f t="shared" si="8"/>
        <v>85.132000000000005</v>
      </c>
      <c r="I170" s="15">
        <f t="shared" si="9"/>
        <v>68.116</v>
      </c>
      <c r="J170" s="16" t="s">
        <v>11</v>
      </c>
    </row>
    <row r="171" spans="1:11" ht="15.95" customHeight="1">
      <c r="A171" s="16" t="s">
        <v>240</v>
      </c>
      <c r="B171" s="18" t="s">
        <v>241</v>
      </c>
      <c r="C171" s="19">
        <v>2019090615</v>
      </c>
      <c r="D171" s="20" t="s">
        <v>247</v>
      </c>
      <c r="E171" s="20">
        <v>49.8</v>
      </c>
      <c r="F171" s="16">
        <v>88.4</v>
      </c>
      <c r="G171" s="16">
        <v>82.8</v>
      </c>
      <c r="H171" s="15">
        <f t="shared" si="8"/>
        <v>85.04</v>
      </c>
      <c r="I171" s="15">
        <f t="shared" si="9"/>
        <v>67.42</v>
      </c>
      <c r="J171" s="16" t="s">
        <v>11</v>
      </c>
    </row>
    <row r="172" spans="1:11" ht="15.95" customHeight="1">
      <c r="A172" s="16" t="s">
        <v>240</v>
      </c>
      <c r="B172" s="18" t="s">
        <v>241</v>
      </c>
      <c r="C172" s="19">
        <v>2019090650</v>
      </c>
      <c r="D172" s="20" t="s">
        <v>248</v>
      </c>
      <c r="E172" s="20">
        <v>47.4</v>
      </c>
      <c r="F172" s="16">
        <v>85.8</v>
      </c>
      <c r="G172" s="16">
        <v>86.5</v>
      </c>
      <c r="H172" s="15">
        <f t="shared" si="8"/>
        <v>86.22</v>
      </c>
      <c r="I172" s="15">
        <f t="shared" si="9"/>
        <v>66.81</v>
      </c>
      <c r="J172" s="16" t="s">
        <v>11</v>
      </c>
      <c r="K172" s="21"/>
    </row>
    <row r="173" spans="1:11" ht="15.95" customHeight="1">
      <c r="A173" s="7" t="s">
        <v>240</v>
      </c>
      <c r="B173" s="8" t="s">
        <v>241</v>
      </c>
      <c r="C173" s="9">
        <v>2019090657</v>
      </c>
      <c r="D173" s="10" t="s">
        <v>249</v>
      </c>
      <c r="E173" s="10">
        <v>46.3</v>
      </c>
      <c r="F173" s="6">
        <v>91.8</v>
      </c>
      <c r="G173" s="6">
        <v>81.400000000000006</v>
      </c>
      <c r="H173" s="11">
        <f t="shared" si="8"/>
        <v>85.56</v>
      </c>
      <c r="I173" s="11">
        <f t="shared" si="9"/>
        <v>65.930000000000007</v>
      </c>
      <c r="J173" s="6" t="s">
        <v>11</v>
      </c>
      <c r="K173" s="21"/>
    </row>
    <row r="174" spans="1:11" ht="15.95" customHeight="1">
      <c r="A174" s="7" t="s">
        <v>240</v>
      </c>
      <c r="B174" s="8" t="s">
        <v>241</v>
      </c>
      <c r="C174" s="9">
        <v>2019090610</v>
      </c>
      <c r="D174" s="10" t="s">
        <v>250</v>
      </c>
      <c r="E174" s="10">
        <v>47.9</v>
      </c>
      <c r="F174" s="6">
        <v>86.4</v>
      </c>
      <c r="G174" s="6">
        <v>80.5</v>
      </c>
      <c r="H174" s="11">
        <f t="shared" si="8"/>
        <v>82.86</v>
      </c>
      <c r="I174" s="11">
        <f t="shared" si="9"/>
        <v>65.38</v>
      </c>
      <c r="J174" s="6" t="s">
        <v>11</v>
      </c>
      <c r="K174" s="21"/>
    </row>
    <row r="175" spans="1:11" ht="15.95" customHeight="1">
      <c r="A175" s="7" t="s">
        <v>240</v>
      </c>
      <c r="B175" s="8" t="s">
        <v>241</v>
      </c>
      <c r="C175" s="9">
        <v>2019090656</v>
      </c>
      <c r="D175" s="10" t="s">
        <v>251</v>
      </c>
      <c r="E175" s="10">
        <v>45.2</v>
      </c>
      <c r="F175" s="6">
        <v>85.2</v>
      </c>
      <c r="G175" s="6">
        <v>84.7</v>
      </c>
      <c r="H175" s="11">
        <f t="shared" si="8"/>
        <v>84.9</v>
      </c>
      <c r="I175" s="11">
        <f t="shared" si="9"/>
        <v>65.050000000000011</v>
      </c>
      <c r="J175" s="7" t="s">
        <v>11</v>
      </c>
      <c r="K175" s="21"/>
    </row>
    <row r="176" spans="1:11" ht="15.95" customHeight="1">
      <c r="A176" s="7" t="s">
        <v>240</v>
      </c>
      <c r="B176" s="8" t="s">
        <v>241</v>
      </c>
      <c r="C176" s="9">
        <v>2019090554</v>
      </c>
      <c r="D176" s="10" t="s">
        <v>252</v>
      </c>
      <c r="E176" s="10">
        <v>45.4</v>
      </c>
      <c r="F176" s="6">
        <v>88.8</v>
      </c>
      <c r="G176" s="6">
        <v>78.819999999999993</v>
      </c>
      <c r="H176" s="11">
        <f t="shared" si="8"/>
        <v>82.811999999999998</v>
      </c>
      <c r="I176" s="11">
        <f t="shared" si="9"/>
        <v>64.105999999999995</v>
      </c>
      <c r="J176" s="7" t="s">
        <v>11</v>
      </c>
      <c r="K176" s="21"/>
    </row>
    <row r="177" spans="1:11" ht="15.95" customHeight="1">
      <c r="A177" s="7" t="s">
        <v>240</v>
      </c>
      <c r="B177" s="8" t="s">
        <v>241</v>
      </c>
      <c r="C177" s="9">
        <v>2019090579</v>
      </c>
      <c r="D177" s="10" t="s">
        <v>253</v>
      </c>
      <c r="E177" s="10">
        <v>47.6</v>
      </c>
      <c r="F177" s="6">
        <v>83.4</v>
      </c>
      <c r="G177" s="6">
        <v>78.7</v>
      </c>
      <c r="H177" s="11">
        <f t="shared" si="8"/>
        <v>80.580000000000013</v>
      </c>
      <c r="I177" s="11">
        <f t="shared" si="9"/>
        <v>64.09</v>
      </c>
      <c r="J177" s="7" t="s">
        <v>11</v>
      </c>
      <c r="K177" s="21"/>
    </row>
    <row r="178" spans="1:11" ht="15.95" customHeight="1">
      <c r="A178" s="7" t="s">
        <v>254</v>
      </c>
      <c r="B178" s="8" t="s">
        <v>255</v>
      </c>
      <c r="C178" s="9">
        <v>2019091191</v>
      </c>
      <c r="D178" s="10" t="s">
        <v>256</v>
      </c>
      <c r="E178" s="10">
        <v>60.1</v>
      </c>
      <c r="F178" s="6">
        <v>90.6</v>
      </c>
      <c r="G178" s="6">
        <v>84.6</v>
      </c>
      <c r="H178" s="11">
        <f t="shared" si="8"/>
        <v>87</v>
      </c>
      <c r="I178" s="11">
        <f t="shared" si="9"/>
        <v>73.55</v>
      </c>
      <c r="J178" s="6" t="s">
        <v>11</v>
      </c>
      <c r="K178" s="21"/>
    </row>
    <row r="179" spans="1:11" ht="15.95" customHeight="1">
      <c r="A179" s="7" t="s">
        <v>254</v>
      </c>
      <c r="B179" s="8" t="s">
        <v>255</v>
      </c>
      <c r="C179" s="9">
        <v>2019091147</v>
      </c>
      <c r="D179" s="10" t="s">
        <v>257</v>
      </c>
      <c r="E179" s="10">
        <v>56.6</v>
      </c>
      <c r="F179" s="6">
        <v>89.2</v>
      </c>
      <c r="G179" s="6">
        <v>84</v>
      </c>
      <c r="H179" s="11">
        <f t="shared" si="8"/>
        <v>86.08</v>
      </c>
      <c r="I179" s="11">
        <f t="shared" si="9"/>
        <v>71.34</v>
      </c>
      <c r="J179" s="6" t="s">
        <v>11</v>
      </c>
      <c r="K179" s="21"/>
    </row>
    <row r="180" spans="1:11" ht="15.95" customHeight="1">
      <c r="A180" s="7" t="s">
        <v>254</v>
      </c>
      <c r="B180" s="8" t="s">
        <v>255</v>
      </c>
      <c r="C180" s="9">
        <v>2019091190</v>
      </c>
      <c r="D180" s="10" t="s">
        <v>258</v>
      </c>
      <c r="E180" s="10">
        <v>55.6</v>
      </c>
      <c r="F180" s="6">
        <v>77.599999999999994</v>
      </c>
      <c r="G180" s="6">
        <v>91.4</v>
      </c>
      <c r="H180" s="11">
        <f t="shared" si="8"/>
        <v>85.88</v>
      </c>
      <c r="I180" s="11">
        <f t="shared" si="9"/>
        <v>70.739999999999995</v>
      </c>
      <c r="J180" s="6" t="s">
        <v>11</v>
      </c>
      <c r="K180" s="21"/>
    </row>
    <row r="181" spans="1:11" ht="15.95" customHeight="1">
      <c r="A181" s="7" t="s">
        <v>254</v>
      </c>
      <c r="B181" s="8" t="s">
        <v>255</v>
      </c>
      <c r="C181" s="9">
        <v>2019091194</v>
      </c>
      <c r="D181" s="10" t="s">
        <v>259</v>
      </c>
      <c r="E181" s="10">
        <v>52.6</v>
      </c>
      <c r="F181" s="6">
        <v>90.8</v>
      </c>
      <c r="G181" s="6">
        <v>83.2</v>
      </c>
      <c r="H181" s="11">
        <f t="shared" si="8"/>
        <v>86.240000000000009</v>
      </c>
      <c r="I181" s="11">
        <f t="shared" si="9"/>
        <v>69.42</v>
      </c>
      <c r="J181" s="6" t="s">
        <v>11</v>
      </c>
      <c r="K181" s="21"/>
    </row>
    <row r="182" spans="1:11" ht="15.95" customHeight="1">
      <c r="A182" s="7" t="s">
        <v>254</v>
      </c>
      <c r="B182" s="8" t="s">
        <v>255</v>
      </c>
      <c r="C182" s="9">
        <v>2019091182</v>
      </c>
      <c r="D182" s="10" t="s">
        <v>260</v>
      </c>
      <c r="E182" s="10">
        <v>46.6</v>
      </c>
      <c r="F182" s="6">
        <v>93.4</v>
      </c>
      <c r="G182" s="6">
        <v>90.6</v>
      </c>
      <c r="H182" s="11">
        <f t="shared" si="8"/>
        <v>91.72</v>
      </c>
      <c r="I182" s="11">
        <f t="shared" si="9"/>
        <v>69.16</v>
      </c>
      <c r="J182" s="6" t="s">
        <v>11</v>
      </c>
      <c r="K182" s="21"/>
    </row>
    <row r="183" spans="1:11" ht="15.95" customHeight="1">
      <c r="A183" s="7" t="s">
        <v>254</v>
      </c>
      <c r="B183" s="8" t="s">
        <v>255</v>
      </c>
      <c r="C183" s="9">
        <v>2019091177</v>
      </c>
      <c r="D183" s="10" t="s">
        <v>261</v>
      </c>
      <c r="E183" s="10">
        <v>52.2</v>
      </c>
      <c r="F183" s="6">
        <v>86.6</v>
      </c>
      <c r="G183" s="6">
        <v>85.8</v>
      </c>
      <c r="H183" s="11">
        <f t="shared" si="8"/>
        <v>86.12</v>
      </c>
      <c r="I183" s="11">
        <f t="shared" si="9"/>
        <v>69.16</v>
      </c>
      <c r="J183" s="6" t="s">
        <v>11</v>
      </c>
      <c r="K183" s="21"/>
    </row>
    <row r="184" spans="1:11" ht="15.95" customHeight="1">
      <c r="A184" s="7" t="s">
        <v>254</v>
      </c>
      <c r="B184" s="8" t="s">
        <v>255</v>
      </c>
      <c r="C184" s="9">
        <v>2019091175</v>
      </c>
      <c r="D184" s="10" t="s">
        <v>262</v>
      </c>
      <c r="E184" s="10">
        <v>51</v>
      </c>
      <c r="F184" s="6">
        <v>88.2</v>
      </c>
      <c r="G184" s="6">
        <v>86.6</v>
      </c>
      <c r="H184" s="11">
        <f t="shared" si="8"/>
        <v>87.24</v>
      </c>
      <c r="I184" s="11">
        <f t="shared" si="9"/>
        <v>69.12</v>
      </c>
      <c r="J184" s="6" t="s">
        <v>11</v>
      </c>
      <c r="K184" s="21"/>
    </row>
    <row r="185" spans="1:11" ht="15.95" customHeight="1">
      <c r="A185" s="7" t="s">
        <v>254</v>
      </c>
      <c r="B185" s="8" t="s">
        <v>255</v>
      </c>
      <c r="C185" s="9">
        <v>2019091146</v>
      </c>
      <c r="D185" s="10" t="s">
        <v>263</v>
      </c>
      <c r="E185" s="10">
        <v>47.1</v>
      </c>
      <c r="F185" s="6">
        <v>88.2</v>
      </c>
      <c r="G185" s="6">
        <v>92.4</v>
      </c>
      <c r="H185" s="11">
        <f t="shared" si="8"/>
        <v>90.72</v>
      </c>
      <c r="I185" s="11">
        <f t="shared" si="9"/>
        <v>68.91</v>
      </c>
      <c r="J185" s="6" t="s">
        <v>11</v>
      </c>
      <c r="K185" s="21"/>
    </row>
    <row r="186" spans="1:11" ht="15.95" customHeight="1">
      <c r="A186" s="7" t="s">
        <v>254</v>
      </c>
      <c r="B186" s="8" t="s">
        <v>255</v>
      </c>
      <c r="C186" s="9">
        <v>2019091161</v>
      </c>
      <c r="D186" s="10" t="s">
        <v>264</v>
      </c>
      <c r="E186" s="10">
        <v>46.1</v>
      </c>
      <c r="F186" s="6">
        <v>86.4</v>
      </c>
      <c r="G186" s="6">
        <v>92.4</v>
      </c>
      <c r="H186" s="11">
        <f t="shared" si="8"/>
        <v>90</v>
      </c>
      <c r="I186" s="11">
        <f t="shared" si="9"/>
        <v>68.05</v>
      </c>
      <c r="J186" s="6" t="s">
        <v>11</v>
      </c>
      <c r="K186" s="21"/>
    </row>
    <row r="187" spans="1:11" ht="15.95" customHeight="1">
      <c r="A187" s="7" t="s">
        <v>265</v>
      </c>
      <c r="B187" s="8" t="s">
        <v>266</v>
      </c>
      <c r="C187" s="9">
        <v>2019090853</v>
      </c>
      <c r="D187" s="10" t="s">
        <v>267</v>
      </c>
      <c r="E187" s="10">
        <v>57.5</v>
      </c>
      <c r="F187" s="6">
        <v>93.2</v>
      </c>
      <c r="G187" s="6">
        <v>89.44</v>
      </c>
      <c r="H187" s="11">
        <f t="shared" si="8"/>
        <v>90.943999999999988</v>
      </c>
      <c r="I187" s="11">
        <f t="shared" si="9"/>
        <v>74.221999999999994</v>
      </c>
      <c r="J187" s="6" t="s">
        <v>11</v>
      </c>
      <c r="K187" s="21"/>
    </row>
    <row r="188" spans="1:11" ht="15.95" customHeight="1">
      <c r="A188" s="7" t="s">
        <v>265</v>
      </c>
      <c r="B188" s="8" t="s">
        <v>266</v>
      </c>
      <c r="C188" s="9">
        <v>2019090873</v>
      </c>
      <c r="D188" s="10" t="s">
        <v>81</v>
      </c>
      <c r="E188" s="10">
        <v>52.1</v>
      </c>
      <c r="F188" s="6">
        <v>94</v>
      </c>
      <c r="G188" s="6">
        <v>89.64</v>
      </c>
      <c r="H188" s="11">
        <f t="shared" si="8"/>
        <v>91.384</v>
      </c>
      <c r="I188" s="11">
        <f t="shared" si="9"/>
        <v>71.742000000000004</v>
      </c>
      <c r="J188" s="6" t="s">
        <v>11</v>
      </c>
      <c r="K188" s="21"/>
    </row>
    <row r="189" spans="1:11" ht="15.95" customHeight="1">
      <c r="A189" s="7" t="s">
        <v>265</v>
      </c>
      <c r="B189" s="8" t="s">
        <v>266</v>
      </c>
      <c r="C189" s="9">
        <v>2019090845</v>
      </c>
      <c r="D189" s="10" t="s">
        <v>268</v>
      </c>
      <c r="E189" s="10">
        <v>48.1</v>
      </c>
      <c r="F189" s="6">
        <v>90.4</v>
      </c>
      <c r="G189" s="6">
        <v>91.5</v>
      </c>
      <c r="H189" s="11">
        <f t="shared" si="8"/>
        <v>91.06</v>
      </c>
      <c r="I189" s="11">
        <f t="shared" si="9"/>
        <v>69.58</v>
      </c>
      <c r="J189" s="6" t="s">
        <v>11</v>
      </c>
      <c r="K189" s="21"/>
    </row>
    <row r="190" spans="1:11" ht="15.95" customHeight="1">
      <c r="A190" s="7" t="s">
        <v>265</v>
      </c>
      <c r="B190" s="8" t="s">
        <v>266</v>
      </c>
      <c r="C190" s="9">
        <v>2019090888</v>
      </c>
      <c r="D190" s="10" t="s">
        <v>269</v>
      </c>
      <c r="E190" s="10">
        <v>52</v>
      </c>
      <c r="F190" s="6">
        <v>92</v>
      </c>
      <c r="G190" s="6">
        <v>83.54</v>
      </c>
      <c r="H190" s="11">
        <f t="shared" si="8"/>
        <v>86.924000000000007</v>
      </c>
      <c r="I190" s="11">
        <f t="shared" si="9"/>
        <v>69.462000000000003</v>
      </c>
      <c r="J190" s="6" t="s">
        <v>11</v>
      </c>
      <c r="K190" s="21"/>
    </row>
    <row r="191" spans="1:11" ht="15.95" customHeight="1">
      <c r="A191" s="7" t="s">
        <v>265</v>
      </c>
      <c r="B191" s="8" t="s">
        <v>266</v>
      </c>
      <c r="C191" s="9">
        <v>2019090855</v>
      </c>
      <c r="D191" s="10" t="s">
        <v>73</v>
      </c>
      <c r="E191" s="10">
        <v>52.3</v>
      </c>
      <c r="F191" s="6">
        <v>88.8</v>
      </c>
      <c r="G191" s="6">
        <v>81.64</v>
      </c>
      <c r="H191" s="11">
        <f t="shared" si="8"/>
        <v>84.504000000000005</v>
      </c>
      <c r="I191" s="11">
        <f t="shared" si="9"/>
        <v>68.402000000000001</v>
      </c>
      <c r="J191" s="6" t="s">
        <v>11</v>
      </c>
      <c r="K191" s="21"/>
    </row>
    <row r="192" spans="1:11" ht="15.95" customHeight="1">
      <c r="A192" s="7" t="s">
        <v>265</v>
      </c>
      <c r="B192" s="8" t="s">
        <v>266</v>
      </c>
      <c r="C192" s="9">
        <v>2019090875</v>
      </c>
      <c r="D192" s="10" t="s">
        <v>270</v>
      </c>
      <c r="E192" s="10">
        <v>52.1</v>
      </c>
      <c r="F192" s="6">
        <v>88.6</v>
      </c>
      <c r="G192" s="6">
        <v>81.92</v>
      </c>
      <c r="H192" s="11">
        <f t="shared" si="8"/>
        <v>84.591999999999999</v>
      </c>
      <c r="I192" s="11">
        <f t="shared" si="9"/>
        <v>68.346000000000004</v>
      </c>
      <c r="J192" s="6" t="s">
        <v>11</v>
      </c>
      <c r="K192" s="21"/>
    </row>
    <row r="193" spans="1:11" ht="15.95" customHeight="1">
      <c r="A193" s="7" t="s">
        <v>265</v>
      </c>
      <c r="B193" s="8" t="s">
        <v>266</v>
      </c>
      <c r="C193" s="9">
        <v>2019090854</v>
      </c>
      <c r="D193" s="10" t="s">
        <v>271</v>
      </c>
      <c r="E193" s="10">
        <v>48</v>
      </c>
      <c r="F193" s="6">
        <v>89</v>
      </c>
      <c r="G193" s="6">
        <v>84.36</v>
      </c>
      <c r="H193" s="11">
        <f t="shared" si="8"/>
        <v>86.216000000000008</v>
      </c>
      <c r="I193" s="11">
        <f t="shared" si="9"/>
        <v>67.108000000000004</v>
      </c>
      <c r="J193" s="6" t="s">
        <v>11</v>
      </c>
      <c r="K193" s="21"/>
    </row>
    <row r="194" spans="1:11" ht="15.95" customHeight="1">
      <c r="A194" s="7" t="s">
        <v>265</v>
      </c>
      <c r="B194" s="8" t="s">
        <v>266</v>
      </c>
      <c r="C194" s="9">
        <v>2019090835</v>
      </c>
      <c r="D194" s="10" t="s">
        <v>272</v>
      </c>
      <c r="E194" s="10">
        <v>46.3</v>
      </c>
      <c r="F194" s="6">
        <v>91.8</v>
      </c>
      <c r="G194" s="6">
        <v>84.02</v>
      </c>
      <c r="H194" s="11">
        <f t="shared" si="8"/>
        <v>87.132000000000005</v>
      </c>
      <c r="I194" s="11">
        <f t="shared" si="9"/>
        <v>66.716000000000008</v>
      </c>
      <c r="J194" s="7" t="s">
        <v>11</v>
      </c>
      <c r="K194" s="21"/>
    </row>
    <row r="195" spans="1:11" ht="15.95" customHeight="1">
      <c r="A195" s="16" t="s">
        <v>273</v>
      </c>
      <c r="B195" s="18" t="s">
        <v>274</v>
      </c>
      <c r="C195" s="19">
        <v>2019091071</v>
      </c>
      <c r="D195" s="20" t="s">
        <v>275</v>
      </c>
      <c r="E195" s="20">
        <v>56.7</v>
      </c>
      <c r="F195" s="16">
        <v>87.8</v>
      </c>
      <c r="G195" s="16">
        <v>92.6</v>
      </c>
      <c r="H195" s="15">
        <f t="shared" si="8"/>
        <v>90.679999999999993</v>
      </c>
      <c r="I195" s="15">
        <f t="shared" si="9"/>
        <v>73.69</v>
      </c>
      <c r="J195" s="16" t="s">
        <v>11</v>
      </c>
      <c r="K195" s="21"/>
    </row>
    <row r="196" spans="1:11" ht="15.95" customHeight="1">
      <c r="A196" s="7" t="s">
        <v>273</v>
      </c>
      <c r="B196" s="8" t="s">
        <v>274</v>
      </c>
      <c r="C196" s="9">
        <v>2019091127</v>
      </c>
      <c r="D196" s="10" t="s">
        <v>276</v>
      </c>
      <c r="E196" s="10">
        <v>61.7</v>
      </c>
      <c r="F196" s="6">
        <v>79.599999999999994</v>
      </c>
      <c r="G196" s="6">
        <v>87</v>
      </c>
      <c r="H196" s="11">
        <f t="shared" ref="H196:H209" si="10">F196*0.4+G196*0.6</f>
        <v>84.039999999999992</v>
      </c>
      <c r="I196" s="11">
        <f t="shared" ref="I196:I209" si="11">E196*0.5+(F196*0.4+G196*0.6)*0.5</f>
        <v>72.87</v>
      </c>
      <c r="J196" s="6" t="s">
        <v>11</v>
      </c>
      <c r="K196" s="21"/>
    </row>
    <row r="197" spans="1:11" ht="15.95" customHeight="1">
      <c r="A197" s="7" t="s">
        <v>273</v>
      </c>
      <c r="B197" s="8" t="s">
        <v>274</v>
      </c>
      <c r="C197" s="9">
        <v>2019091095</v>
      </c>
      <c r="D197" s="10" t="s">
        <v>277</v>
      </c>
      <c r="E197" s="10">
        <v>57.4</v>
      </c>
      <c r="F197" s="6">
        <v>85.4</v>
      </c>
      <c r="G197" s="6">
        <v>90.2</v>
      </c>
      <c r="H197" s="11">
        <f t="shared" si="10"/>
        <v>88.28</v>
      </c>
      <c r="I197" s="11">
        <f t="shared" si="11"/>
        <v>72.84</v>
      </c>
      <c r="J197" s="6" t="s">
        <v>11</v>
      </c>
      <c r="K197" s="21"/>
    </row>
    <row r="198" spans="1:11" ht="15.95" customHeight="1">
      <c r="A198" s="7" t="s">
        <v>273</v>
      </c>
      <c r="B198" s="8" t="s">
        <v>274</v>
      </c>
      <c r="C198" s="9">
        <v>2019091104</v>
      </c>
      <c r="D198" s="10" t="s">
        <v>278</v>
      </c>
      <c r="E198" s="10">
        <v>60.7</v>
      </c>
      <c r="F198" s="6">
        <v>85.8</v>
      </c>
      <c r="G198" s="6">
        <v>79.400000000000006</v>
      </c>
      <c r="H198" s="11">
        <f t="shared" si="10"/>
        <v>81.960000000000008</v>
      </c>
      <c r="I198" s="11">
        <f t="shared" si="11"/>
        <v>71.330000000000013</v>
      </c>
      <c r="J198" s="6" t="s">
        <v>11</v>
      </c>
      <c r="K198" s="21"/>
    </row>
    <row r="199" spans="1:11" ht="15.95" customHeight="1">
      <c r="A199" s="7" t="s">
        <v>273</v>
      </c>
      <c r="B199" s="8" t="s">
        <v>274</v>
      </c>
      <c r="C199" s="9">
        <v>2019091101</v>
      </c>
      <c r="D199" s="10" t="s">
        <v>279</v>
      </c>
      <c r="E199" s="10">
        <v>49.7</v>
      </c>
      <c r="F199" s="6">
        <v>86.2</v>
      </c>
      <c r="G199" s="6">
        <v>90</v>
      </c>
      <c r="H199" s="11">
        <f t="shared" si="10"/>
        <v>88.48</v>
      </c>
      <c r="I199" s="11">
        <f t="shared" si="11"/>
        <v>69.09</v>
      </c>
      <c r="J199" s="6" t="s">
        <v>11</v>
      </c>
      <c r="K199" s="21"/>
    </row>
    <row r="200" spans="1:11" ht="15.95" customHeight="1">
      <c r="A200" s="7" t="s">
        <v>273</v>
      </c>
      <c r="B200" s="8" t="s">
        <v>274</v>
      </c>
      <c r="C200" s="9">
        <v>2019091096</v>
      </c>
      <c r="D200" s="10" t="s">
        <v>280</v>
      </c>
      <c r="E200" s="10">
        <v>51.4</v>
      </c>
      <c r="F200" s="6">
        <v>84.4</v>
      </c>
      <c r="G200" s="6">
        <v>84.6</v>
      </c>
      <c r="H200" s="11">
        <f t="shared" si="10"/>
        <v>84.52000000000001</v>
      </c>
      <c r="I200" s="11">
        <f t="shared" si="11"/>
        <v>67.960000000000008</v>
      </c>
      <c r="J200" s="6" t="s">
        <v>11</v>
      </c>
    </row>
    <row r="201" spans="1:11" ht="15.95" customHeight="1">
      <c r="A201" s="7" t="s">
        <v>273</v>
      </c>
      <c r="B201" s="8" t="s">
        <v>274</v>
      </c>
      <c r="C201" s="9">
        <v>2019091120</v>
      </c>
      <c r="D201" s="10" t="s">
        <v>281</v>
      </c>
      <c r="E201" s="10">
        <v>48.6</v>
      </c>
      <c r="F201" s="6">
        <v>89.8</v>
      </c>
      <c r="G201" s="6">
        <v>83.8</v>
      </c>
      <c r="H201" s="11">
        <f t="shared" si="10"/>
        <v>86.199999999999989</v>
      </c>
      <c r="I201" s="11">
        <f t="shared" si="11"/>
        <v>67.399999999999991</v>
      </c>
      <c r="J201" s="7" t="s">
        <v>11</v>
      </c>
    </row>
    <row r="202" spans="1:11" ht="15.95" customHeight="1">
      <c r="A202" s="7" t="s">
        <v>273</v>
      </c>
      <c r="B202" s="8" t="s">
        <v>282</v>
      </c>
      <c r="C202" s="9">
        <v>2019091022</v>
      </c>
      <c r="D202" s="10" t="s">
        <v>283</v>
      </c>
      <c r="E202" s="10">
        <v>52.4</v>
      </c>
      <c r="F202" s="6">
        <v>87</v>
      </c>
      <c r="G202" s="6">
        <v>85.4</v>
      </c>
      <c r="H202" s="11">
        <f t="shared" si="10"/>
        <v>86.04</v>
      </c>
      <c r="I202" s="11">
        <f t="shared" si="11"/>
        <v>69.22</v>
      </c>
      <c r="J202" s="7" t="s">
        <v>11</v>
      </c>
    </row>
    <row r="203" spans="1:11" ht="15.95" customHeight="1">
      <c r="A203" s="7" t="s">
        <v>273</v>
      </c>
      <c r="B203" s="8" t="s">
        <v>282</v>
      </c>
      <c r="C203" s="9">
        <v>2019091035</v>
      </c>
      <c r="D203" s="10" t="s">
        <v>284</v>
      </c>
      <c r="E203" s="10">
        <v>57.5</v>
      </c>
      <c r="F203" s="6">
        <v>78.2</v>
      </c>
      <c r="G203" s="6">
        <v>79.2</v>
      </c>
      <c r="H203" s="11">
        <f t="shared" si="10"/>
        <v>78.800000000000011</v>
      </c>
      <c r="I203" s="11">
        <f t="shared" si="11"/>
        <v>68.150000000000006</v>
      </c>
      <c r="J203" s="7" t="s">
        <v>11</v>
      </c>
    </row>
    <row r="204" spans="1:11" ht="15.95" customHeight="1">
      <c r="A204" s="16" t="s">
        <v>273</v>
      </c>
      <c r="B204" s="18" t="s">
        <v>282</v>
      </c>
      <c r="C204" s="19">
        <v>2019091009</v>
      </c>
      <c r="D204" s="20" t="s">
        <v>285</v>
      </c>
      <c r="E204" s="20">
        <v>49.1</v>
      </c>
      <c r="F204" s="16">
        <v>86.2</v>
      </c>
      <c r="G204" s="16">
        <v>86.8</v>
      </c>
      <c r="H204" s="15">
        <f t="shared" si="10"/>
        <v>86.56</v>
      </c>
      <c r="I204" s="15">
        <f t="shared" si="11"/>
        <v>67.83</v>
      </c>
      <c r="J204" s="16" t="s">
        <v>11</v>
      </c>
    </row>
    <row r="205" spans="1:11" ht="15.95" customHeight="1">
      <c r="A205" s="16" t="s">
        <v>273</v>
      </c>
      <c r="B205" s="18" t="s">
        <v>282</v>
      </c>
      <c r="C205" s="19">
        <v>2019091027</v>
      </c>
      <c r="D205" s="20" t="s">
        <v>286</v>
      </c>
      <c r="E205" s="20">
        <v>50.6</v>
      </c>
      <c r="F205" s="16">
        <v>82.8</v>
      </c>
      <c r="G205" s="16">
        <v>84.4</v>
      </c>
      <c r="H205" s="15">
        <f t="shared" si="10"/>
        <v>83.759999999999991</v>
      </c>
      <c r="I205" s="15">
        <f t="shared" si="11"/>
        <v>67.179999999999993</v>
      </c>
      <c r="J205" s="16" t="s">
        <v>11</v>
      </c>
    </row>
    <row r="206" spans="1:11" ht="15.95" customHeight="1">
      <c r="A206" s="16" t="s">
        <v>273</v>
      </c>
      <c r="B206" s="18" t="s">
        <v>282</v>
      </c>
      <c r="C206" s="19">
        <v>2019091017</v>
      </c>
      <c r="D206" s="20" t="s">
        <v>287</v>
      </c>
      <c r="E206" s="20">
        <v>44.6</v>
      </c>
      <c r="F206" s="16">
        <v>86</v>
      </c>
      <c r="G206" s="16">
        <v>92</v>
      </c>
      <c r="H206" s="15">
        <f t="shared" si="10"/>
        <v>89.6</v>
      </c>
      <c r="I206" s="15">
        <f t="shared" si="11"/>
        <v>67.099999999999994</v>
      </c>
      <c r="J206" s="16" t="s">
        <v>11</v>
      </c>
    </row>
    <row r="207" spans="1:11" ht="15.95" customHeight="1">
      <c r="A207" s="16" t="s">
        <v>273</v>
      </c>
      <c r="B207" s="18" t="s">
        <v>282</v>
      </c>
      <c r="C207" s="19">
        <v>2019091018</v>
      </c>
      <c r="D207" s="20" t="s">
        <v>228</v>
      </c>
      <c r="E207" s="20">
        <v>55.2</v>
      </c>
      <c r="F207" s="16">
        <v>79.400000000000006</v>
      </c>
      <c r="G207" s="16">
        <v>74.599999999999994</v>
      </c>
      <c r="H207" s="15">
        <f t="shared" si="10"/>
        <v>76.52000000000001</v>
      </c>
      <c r="I207" s="15">
        <f t="shared" si="11"/>
        <v>65.860000000000014</v>
      </c>
      <c r="J207" s="16" t="s">
        <v>11</v>
      </c>
    </row>
    <row r="208" spans="1:11" ht="15.95" customHeight="1">
      <c r="A208" s="16" t="s">
        <v>273</v>
      </c>
      <c r="B208" s="18" t="s">
        <v>282</v>
      </c>
      <c r="C208" s="19">
        <v>2019090988</v>
      </c>
      <c r="D208" s="20" t="s">
        <v>122</v>
      </c>
      <c r="E208" s="20">
        <v>48.8</v>
      </c>
      <c r="F208" s="16">
        <v>86.4</v>
      </c>
      <c r="G208" s="16">
        <v>75.2</v>
      </c>
      <c r="H208" s="15">
        <f t="shared" si="10"/>
        <v>79.680000000000007</v>
      </c>
      <c r="I208" s="15">
        <f t="shared" si="11"/>
        <v>64.240000000000009</v>
      </c>
      <c r="J208" s="16" t="s">
        <v>11</v>
      </c>
    </row>
    <row r="209" spans="1:10" ht="15.95" customHeight="1">
      <c r="A209" s="16" t="s">
        <v>273</v>
      </c>
      <c r="B209" s="18" t="s">
        <v>282</v>
      </c>
      <c r="C209" s="19">
        <v>2019091053</v>
      </c>
      <c r="D209" s="20" t="s">
        <v>306</v>
      </c>
      <c r="E209" s="20">
        <v>48.8</v>
      </c>
      <c r="F209" s="16">
        <v>80.400000000000006</v>
      </c>
      <c r="G209" s="16">
        <v>79</v>
      </c>
      <c r="H209" s="15">
        <f t="shared" si="10"/>
        <v>79.56</v>
      </c>
      <c r="I209" s="15">
        <f t="shared" si="11"/>
        <v>64.180000000000007</v>
      </c>
      <c r="J209" s="16" t="s">
        <v>11</v>
      </c>
    </row>
    <row r="210" spans="1:10" ht="15.95" customHeight="1">
      <c r="A210" s="35" t="s">
        <v>307</v>
      </c>
      <c r="B210" s="8" t="s">
        <v>301</v>
      </c>
      <c r="C210" s="8" t="s">
        <v>110</v>
      </c>
      <c r="D210" s="8" t="s">
        <v>290</v>
      </c>
      <c r="E210" s="8" t="s">
        <v>300</v>
      </c>
      <c r="F210" s="8"/>
      <c r="G210" s="8"/>
      <c r="H210" s="12">
        <v>92.6</v>
      </c>
      <c r="I210" s="12">
        <v>92.6</v>
      </c>
      <c r="J210" s="8" t="s">
        <v>298</v>
      </c>
    </row>
    <row r="211" spans="1:10" ht="15.95" customHeight="1">
      <c r="A211" s="36"/>
      <c r="B211" s="8" t="s">
        <v>301</v>
      </c>
      <c r="C211" s="8" t="s">
        <v>126</v>
      </c>
      <c r="D211" s="8" t="s">
        <v>291</v>
      </c>
      <c r="E211" s="8" t="s">
        <v>300</v>
      </c>
      <c r="F211" s="8"/>
      <c r="G211" s="8"/>
      <c r="H211" s="12">
        <v>89</v>
      </c>
      <c r="I211" s="12">
        <v>89</v>
      </c>
      <c r="J211" s="8" t="s">
        <v>298</v>
      </c>
    </row>
    <row r="212" spans="1:10" ht="15.95" customHeight="1">
      <c r="A212" s="36"/>
      <c r="B212" s="8" t="s">
        <v>302</v>
      </c>
      <c r="C212" s="8" t="s">
        <v>296</v>
      </c>
      <c r="D212" s="8" t="s">
        <v>292</v>
      </c>
      <c r="E212" s="8" t="s">
        <v>300</v>
      </c>
      <c r="F212" s="8"/>
      <c r="G212" s="8"/>
      <c r="H212" s="12">
        <v>92.8</v>
      </c>
      <c r="I212" s="12">
        <v>92.8</v>
      </c>
      <c r="J212" s="8" t="s">
        <v>298</v>
      </c>
    </row>
    <row r="213" spans="1:10" ht="15.95" customHeight="1">
      <c r="A213" s="36"/>
      <c r="B213" s="8" t="s">
        <v>303</v>
      </c>
      <c r="C213" s="8" t="s">
        <v>297</v>
      </c>
      <c r="D213" s="8" t="s">
        <v>293</v>
      </c>
      <c r="E213" s="8" t="s">
        <v>300</v>
      </c>
      <c r="F213" s="8"/>
      <c r="G213" s="8"/>
      <c r="H213" s="12">
        <v>89.3</v>
      </c>
      <c r="I213" s="12">
        <v>89.3</v>
      </c>
      <c r="J213" s="8" t="s">
        <v>298</v>
      </c>
    </row>
    <row r="214" spans="1:10" ht="15.95" customHeight="1">
      <c r="A214" s="36"/>
      <c r="B214" s="8" t="s">
        <v>303</v>
      </c>
      <c r="C214" s="8" t="s">
        <v>297</v>
      </c>
      <c r="D214" s="8" t="s">
        <v>294</v>
      </c>
      <c r="E214" s="8" t="s">
        <v>300</v>
      </c>
      <c r="F214" s="8"/>
      <c r="G214" s="8"/>
      <c r="H214" s="12">
        <v>94.2</v>
      </c>
      <c r="I214" s="12">
        <v>94.2</v>
      </c>
      <c r="J214" s="8" t="s">
        <v>298</v>
      </c>
    </row>
    <row r="215" spans="1:10" ht="15.95" customHeight="1">
      <c r="A215" s="37"/>
      <c r="B215" s="8" t="s">
        <v>303</v>
      </c>
      <c r="C215" s="8" t="s">
        <v>297</v>
      </c>
      <c r="D215" s="8" t="s">
        <v>295</v>
      </c>
      <c r="E215" s="8" t="s">
        <v>300</v>
      </c>
      <c r="F215" s="8"/>
      <c r="G215" s="8"/>
      <c r="H215" s="12">
        <v>92.5</v>
      </c>
      <c r="I215" s="12">
        <v>92.5</v>
      </c>
      <c r="J215" s="8" t="s">
        <v>298</v>
      </c>
    </row>
  </sheetData>
  <sortState ref="A598:IU621">
    <sortCondition descending="1" ref="I598:I621"/>
  </sortState>
  <mergeCells count="11">
    <mergeCell ref="A210:A215"/>
    <mergeCell ref="H2:H3"/>
    <mergeCell ref="I2:I3"/>
    <mergeCell ref="J2:J3"/>
    <mergeCell ref="A1:J1"/>
    <mergeCell ref="F2:G2"/>
    <mergeCell ref="A2:A3"/>
    <mergeCell ref="B2:B3"/>
    <mergeCell ref="C2:C3"/>
    <mergeCell ref="D2:D3"/>
    <mergeCell ref="E2:E3"/>
  </mergeCells>
  <phoneticPr fontId="7" type="noConversion"/>
  <pageMargins left="0.24" right="0.21" top="0.75" bottom="0.3888888888888890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5"/>
  <sheetViews>
    <sheetView workbookViewId="0">
      <selection activeCell="M99" sqref="M99"/>
    </sheetView>
  </sheetViews>
  <sheetFormatPr defaultColWidth="9" defaultRowHeight="15.95" customHeight="1"/>
  <cols>
    <col min="1" max="1" width="8.25" style="4" customWidth="1"/>
    <col min="2" max="2" width="32.5" style="2" customWidth="1"/>
    <col min="3" max="3" width="14.375" style="3" customWidth="1"/>
    <col min="4" max="4" width="7.875" style="3" customWidth="1"/>
    <col min="5" max="5" width="9.625" style="4" customWidth="1"/>
    <col min="6" max="7" width="9" style="4"/>
    <col min="8" max="8" width="9" style="5"/>
    <col min="9" max="9" width="7.625" style="5" customWidth="1"/>
    <col min="10" max="10" width="12.875" style="4" customWidth="1"/>
    <col min="11" max="254" width="9" style="3"/>
  </cols>
  <sheetData>
    <row r="1" spans="1:11" ht="32.1" customHeight="1">
      <c r="A1" s="30" t="s">
        <v>304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95" customHeight="1">
      <c r="A2" s="33" t="s">
        <v>289</v>
      </c>
      <c r="B2" s="34" t="s">
        <v>0</v>
      </c>
      <c r="C2" s="33" t="s">
        <v>1</v>
      </c>
      <c r="D2" s="33" t="s">
        <v>2</v>
      </c>
      <c r="E2" s="33" t="s">
        <v>3</v>
      </c>
      <c r="F2" s="31" t="s">
        <v>4</v>
      </c>
      <c r="G2" s="32"/>
      <c r="H2" s="25" t="s">
        <v>5</v>
      </c>
      <c r="I2" s="27" t="s">
        <v>6</v>
      </c>
      <c r="J2" s="28" t="s">
        <v>288</v>
      </c>
    </row>
    <row r="3" spans="1:11" ht="15.95" customHeight="1">
      <c r="A3" s="33"/>
      <c r="B3" s="34"/>
      <c r="C3" s="33"/>
      <c r="D3" s="33"/>
      <c r="E3" s="33"/>
      <c r="F3" s="7" t="s">
        <v>7</v>
      </c>
      <c r="G3" s="7" t="s">
        <v>8</v>
      </c>
      <c r="H3" s="26"/>
      <c r="I3" s="27"/>
      <c r="J3" s="29"/>
    </row>
    <row r="4" spans="1:11" ht="15.95" customHeight="1">
      <c r="A4" s="7" t="s">
        <v>9</v>
      </c>
      <c r="B4" s="8" t="s">
        <v>10</v>
      </c>
      <c r="C4" s="9">
        <v>2019010305</v>
      </c>
      <c r="D4" s="10" t="s">
        <v>12</v>
      </c>
      <c r="E4" s="10">
        <v>74.400000000000006</v>
      </c>
      <c r="F4" s="7">
        <v>91.2</v>
      </c>
      <c r="G4" s="7"/>
      <c r="H4" s="14">
        <v>91.2</v>
      </c>
      <c r="I4" s="14">
        <f t="shared" ref="I4:I54" si="0">E4*0.5+F4*0.5</f>
        <v>82.800000000000011</v>
      </c>
      <c r="J4" s="7" t="s">
        <v>11</v>
      </c>
      <c r="K4" s="17"/>
    </row>
    <row r="5" spans="1:11" ht="15.95" customHeight="1">
      <c r="A5" s="7" t="s">
        <v>9</v>
      </c>
      <c r="B5" s="8" t="s">
        <v>10</v>
      </c>
      <c r="C5" s="9">
        <v>2019010242</v>
      </c>
      <c r="D5" s="10" t="s">
        <v>13</v>
      </c>
      <c r="E5" s="10">
        <v>70.599999999999994</v>
      </c>
      <c r="F5" s="7">
        <v>91.9</v>
      </c>
      <c r="G5" s="7"/>
      <c r="H5" s="14">
        <v>91.9</v>
      </c>
      <c r="I5" s="14">
        <f t="shared" si="0"/>
        <v>81.25</v>
      </c>
      <c r="J5" s="7" t="s">
        <v>11</v>
      </c>
      <c r="K5" s="17"/>
    </row>
    <row r="6" spans="1:11" ht="15.95" customHeight="1">
      <c r="A6" s="7" t="s">
        <v>9</v>
      </c>
      <c r="B6" s="8" t="s">
        <v>10</v>
      </c>
      <c r="C6" s="9">
        <v>2019010361</v>
      </c>
      <c r="D6" s="10" t="s">
        <v>14</v>
      </c>
      <c r="E6" s="10">
        <v>70.599999999999994</v>
      </c>
      <c r="F6" s="7">
        <v>90</v>
      </c>
      <c r="G6" s="7"/>
      <c r="H6" s="14">
        <v>90</v>
      </c>
      <c r="I6" s="14">
        <f t="shared" si="0"/>
        <v>80.3</v>
      </c>
      <c r="J6" s="7" t="s">
        <v>11</v>
      </c>
      <c r="K6" s="17"/>
    </row>
    <row r="7" spans="1:11" ht="15.95" customHeight="1">
      <c r="A7" s="7" t="s">
        <v>9</v>
      </c>
      <c r="B7" s="8" t="s">
        <v>10</v>
      </c>
      <c r="C7" s="9">
        <v>2019010289</v>
      </c>
      <c r="D7" s="10" t="s">
        <v>15</v>
      </c>
      <c r="E7" s="10">
        <v>70.599999999999994</v>
      </c>
      <c r="F7" s="7">
        <v>89.3</v>
      </c>
      <c r="G7" s="7"/>
      <c r="H7" s="14">
        <v>89.3</v>
      </c>
      <c r="I7" s="14">
        <f t="shared" si="0"/>
        <v>79.949999999999989</v>
      </c>
      <c r="J7" s="7" t="s">
        <v>11</v>
      </c>
      <c r="K7" s="17"/>
    </row>
    <row r="8" spans="1:11" ht="15.95" customHeight="1">
      <c r="A8" s="7" t="s">
        <v>9</v>
      </c>
      <c r="B8" s="8" t="s">
        <v>10</v>
      </c>
      <c r="C8" s="9">
        <v>2019010326</v>
      </c>
      <c r="D8" s="10" t="s">
        <v>16</v>
      </c>
      <c r="E8" s="10">
        <v>71.099999999999994</v>
      </c>
      <c r="F8" s="7">
        <v>87.7</v>
      </c>
      <c r="G8" s="7"/>
      <c r="H8" s="14">
        <v>87.7</v>
      </c>
      <c r="I8" s="14">
        <f t="shared" si="0"/>
        <v>79.400000000000006</v>
      </c>
      <c r="J8" s="7" t="s">
        <v>11</v>
      </c>
      <c r="K8" s="17"/>
    </row>
    <row r="9" spans="1:11" ht="15.95" customHeight="1">
      <c r="A9" s="7" t="s">
        <v>9</v>
      </c>
      <c r="B9" s="8" t="s">
        <v>10</v>
      </c>
      <c r="C9" s="9">
        <v>2019010245</v>
      </c>
      <c r="D9" s="10" t="s">
        <v>17</v>
      </c>
      <c r="E9" s="10">
        <v>67.599999999999994</v>
      </c>
      <c r="F9" s="7">
        <v>91</v>
      </c>
      <c r="G9" s="7"/>
      <c r="H9" s="14">
        <v>91</v>
      </c>
      <c r="I9" s="14">
        <f t="shared" si="0"/>
        <v>79.3</v>
      </c>
      <c r="J9" s="7" t="s">
        <v>11</v>
      </c>
      <c r="K9" s="17"/>
    </row>
    <row r="10" spans="1:11" ht="15.95" customHeight="1">
      <c r="A10" s="7" t="s">
        <v>9</v>
      </c>
      <c r="B10" s="8" t="s">
        <v>10</v>
      </c>
      <c r="C10" s="9">
        <v>2019010279</v>
      </c>
      <c r="D10" s="10" t="s">
        <v>18</v>
      </c>
      <c r="E10" s="10">
        <v>71.7</v>
      </c>
      <c r="F10" s="7">
        <v>84.7</v>
      </c>
      <c r="G10" s="7"/>
      <c r="H10" s="14">
        <v>84.7</v>
      </c>
      <c r="I10" s="14">
        <f t="shared" si="0"/>
        <v>78.2</v>
      </c>
      <c r="J10" s="7" t="s">
        <v>11</v>
      </c>
      <c r="K10" s="17"/>
    </row>
    <row r="11" spans="1:11" ht="15.95" customHeight="1">
      <c r="A11" s="7" t="s">
        <v>9</v>
      </c>
      <c r="B11" s="8" t="s">
        <v>24</v>
      </c>
      <c r="C11" s="9">
        <v>2019010016</v>
      </c>
      <c r="D11" s="10" t="s">
        <v>25</v>
      </c>
      <c r="E11" s="10">
        <v>73.099999999999994</v>
      </c>
      <c r="F11" s="7">
        <v>87.1</v>
      </c>
      <c r="G11" s="7"/>
      <c r="H11" s="14">
        <v>87.1</v>
      </c>
      <c r="I11" s="14">
        <f t="shared" si="0"/>
        <v>80.099999999999994</v>
      </c>
      <c r="J11" s="7" t="s">
        <v>11</v>
      </c>
      <c r="K11" s="17"/>
    </row>
    <row r="12" spans="1:11" ht="15.95" customHeight="1">
      <c r="A12" s="7" t="s">
        <v>26</v>
      </c>
      <c r="B12" s="8" t="s">
        <v>27</v>
      </c>
      <c r="C12" s="9">
        <v>2019010464</v>
      </c>
      <c r="D12" s="10" t="s">
        <v>28</v>
      </c>
      <c r="E12" s="10">
        <v>71.099999999999994</v>
      </c>
      <c r="F12" s="7">
        <v>90.9</v>
      </c>
      <c r="G12" s="7"/>
      <c r="H12" s="14">
        <v>90.9</v>
      </c>
      <c r="I12" s="14">
        <f t="shared" si="0"/>
        <v>81</v>
      </c>
      <c r="J12" s="7" t="s">
        <v>11</v>
      </c>
      <c r="K12" s="17"/>
    </row>
    <row r="13" spans="1:11" ht="15.95" customHeight="1">
      <c r="A13" s="7" t="s">
        <v>26</v>
      </c>
      <c r="B13" s="8" t="s">
        <v>27</v>
      </c>
      <c r="C13" s="9">
        <v>2019010482</v>
      </c>
      <c r="D13" s="10" t="s">
        <v>29</v>
      </c>
      <c r="E13" s="10">
        <v>68.2</v>
      </c>
      <c r="F13" s="7">
        <v>91</v>
      </c>
      <c r="G13" s="7"/>
      <c r="H13" s="14">
        <v>91</v>
      </c>
      <c r="I13" s="14">
        <f t="shared" si="0"/>
        <v>79.599999999999994</v>
      </c>
      <c r="J13" s="7" t="s">
        <v>11</v>
      </c>
      <c r="K13" s="17"/>
    </row>
    <row r="14" spans="1:11" ht="15.95" customHeight="1">
      <c r="A14" s="7" t="s">
        <v>26</v>
      </c>
      <c r="B14" s="8" t="s">
        <v>27</v>
      </c>
      <c r="C14" s="9">
        <v>2019010523</v>
      </c>
      <c r="D14" s="10" t="s">
        <v>30</v>
      </c>
      <c r="E14" s="10">
        <v>66.400000000000006</v>
      </c>
      <c r="F14" s="7">
        <v>92.6</v>
      </c>
      <c r="G14" s="7"/>
      <c r="H14" s="14">
        <v>92.6</v>
      </c>
      <c r="I14" s="14">
        <f t="shared" si="0"/>
        <v>79.5</v>
      </c>
      <c r="J14" s="7" t="s">
        <v>11</v>
      </c>
    </row>
    <row r="15" spans="1:11" ht="15.95" customHeight="1">
      <c r="A15" s="7" t="s">
        <v>26</v>
      </c>
      <c r="B15" s="8" t="s">
        <v>27</v>
      </c>
      <c r="C15" s="9">
        <v>2019010531</v>
      </c>
      <c r="D15" s="10" t="s">
        <v>31</v>
      </c>
      <c r="E15" s="10">
        <v>74</v>
      </c>
      <c r="F15" s="7">
        <v>84.6</v>
      </c>
      <c r="G15" s="7"/>
      <c r="H15" s="14">
        <v>84.6</v>
      </c>
      <c r="I15" s="14">
        <f t="shared" si="0"/>
        <v>79.3</v>
      </c>
      <c r="J15" s="7" t="s">
        <v>11</v>
      </c>
    </row>
    <row r="16" spans="1:11" ht="15.95" customHeight="1">
      <c r="A16" s="7" t="s">
        <v>26</v>
      </c>
      <c r="B16" s="8" t="s">
        <v>27</v>
      </c>
      <c r="C16" s="9">
        <v>2019010586</v>
      </c>
      <c r="D16" s="10" t="s">
        <v>32</v>
      </c>
      <c r="E16" s="10">
        <v>68.900000000000006</v>
      </c>
      <c r="F16" s="7">
        <v>89.3</v>
      </c>
      <c r="G16" s="7"/>
      <c r="H16" s="14">
        <v>89.3</v>
      </c>
      <c r="I16" s="14">
        <f t="shared" si="0"/>
        <v>79.099999999999994</v>
      </c>
      <c r="J16" s="7" t="s">
        <v>11</v>
      </c>
    </row>
    <row r="17" spans="1:10" ht="15.95" customHeight="1">
      <c r="A17" s="7" t="s">
        <v>26</v>
      </c>
      <c r="B17" s="8" t="s">
        <v>27</v>
      </c>
      <c r="C17" s="9">
        <v>2019010823</v>
      </c>
      <c r="D17" s="10" t="s">
        <v>33</v>
      </c>
      <c r="E17" s="10">
        <v>68.099999999999994</v>
      </c>
      <c r="F17" s="7">
        <v>89.6</v>
      </c>
      <c r="G17" s="7"/>
      <c r="H17" s="14">
        <v>89.6</v>
      </c>
      <c r="I17" s="14">
        <f t="shared" si="0"/>
        <v>78.849999999999994</v>
      </c>
      <c r="J17" s="7" t="s">
        <v>11</v>
      </c>
    </row>
    <row r="18" spans="1:10" ht="15.95" customHeight="1">
      <c r="A18" s="7" t="s">
        <v>26</v>
      </c>
      <c r="B18" s="8" t="s">
        <v>27</v>
      </c>
      <c r="C18" s="9">
        <v>2019010687</v>
      </c>
      <c r="D18" s="10" t="s">
        <v>34</v>
      </c>
      <c r="E18" s="10">
        <v>68.599999999999994</v>
      </c>
      <c r="F18" s="7">
        <v>89</v>
      </c>
      <c r="G18" s="7"/>
      <c r="H18" s="14">
        <v>89</v>
      </c>
      <c r="I18" s="14">
        <f t="shared" si="0"/>
        <v>78.8</v>
      </c>
      <c r="J18" s="7" t="s">
        <v>11</v>
      </c>
    </row>
    <row r="19" spans="1:10" ht="15.95" customHeight="1">
      <c r="A19" s="7" t="s">
        <v>26</v>
      </c>
      <c r="B19" s="8" t="s">
        <v>27</v>
      </c>
      <c r="C19" s="9">
        <v>2019010766</v>
      </c>
      <c r="D19" s="10" t="s">
        <v>35</v>
      </c>
      <c r="E19" s="10">
        <v>68.2</v>
      </c>
      <c r="F19" s="7">
        <v>88.1</v>
      </c>
      <c r="G19" s="7"/>
      <c r="H19" s="14">
        <v>88.1</v>
      </c>
      <c r="I19" s="14">
        <f t="shared" si="0"/>
        <v>78.150000000000006</v>
      </c>
      <c r="J19" s="7" t="s">
        <v>11</v>
      </c>
    </row>
    <row r="20" spans="1:10" ht="15.95" customHeight="1">
      <c r="A20" s="7" t="s">
        <v>26</v>
      </c>
      <c r="B20" s="8" t="s">
        <v>27</v>
      </c>
      <c r="C20" s="9">
        <v>2019010408</v>
      </c>
      <c r="D20" s="10" t="s">
        <v>36</v>
      </c>
      <c r="E20" s="10">
        <v>65.900000000000006</v>
      </c>
      <c r="F20" s="7">
        <v>88.7</v>
      </c>
      <c r="G20" s="7"/>
      <c r="H20" s="14">
        <v>88.7</v>
      </c>
      <c r="I20" s="14">
        <f t="shared" si="0"/>
        <v>77.300000000000011</v>
      </c>
      <c r="J20" s="7" t="s">
        <v>11</v>
      </c>
    </row>
    <row r="21" spans="1:10" ht="15.95" customHeight="1">
      <c r="A21" s="7" t="s">
        <v>26</v>
      </c>
      <c r="B21" s="8" t="s">
        <v>37</v>
      </c>
      <c r="C21" s="9">
        <v>2019180003</v>
      </c>
      <c r="D21" s="10" t="s">
        <v>38</v>
      </c>
      <c r="E21" s="10">
        <v>50.8</v>
      </c>
      <c r="F21" s="7">
        <v>90.8</v>
      </c>
      <c r="G21" s="7"/>
      <c r="H21" s="14">
        <v>90.8</v>
      </c>
      <c r="I21" s="14">
        <f t="shared" si="0"/>
        <v>70.8</v>
      </c>
      <c r="J21" s="7" t="s">
        <v>11</v>
      </c>
    </row>
    <row r="22" spans="1:10" ht="15.95" customHeight="1">
      <c r="A22" s="7" t="s">
        <v>26</v>
      </c>
      <c r="B22" s="8" t="s">
        <v>39</v>
      </c>
      <c r="C22" s="9">
        <v>2019010198</v>
      </c>
      <c r="D22" s="10" t="s">
        <v>40</v>
      </c>
      <c r="E22" s="10">
        <v>72.5</v>
      </c>
      <c r="F22" s="7">
        <v>86.4</v>
      </c>
      <c r="G22" s="7"/>
      <c r="H22" s="14">
        <v>86.4</v>
      </c>
      <c r="I22" s="14">
        <f t="shared" si="0"/>
        <v>79.45</v>
      </c>
      <c r="J22" s="7" t="s">
        <v>11</v>
      </c>
    </row>
    <row r="23" spans="1:10" ht="15.95" customHeight="1">
      <c r="A23" s="7" t="s">
        <v>26</v>
      </c>
      <c r="B23" s="8" t="s">
        <v>39</v>
      </c>
      <c r="C23" s="9">
        <v>2019010168</v>
      </c>
      <c r="D23" s="10" t="s">
        <v>41</v>
      </c>
      <c r="E23" s="10">
        <v>67.7</v>
      </c>
      <c r="F23" s="7">
        <v>90.4</v>
      </c>
      <c r="G23" s="7"/>
      <c r="H23" s="14">
        <v>90.4</v>
      </c>
      <c r="I23" s="14">
        <f t="shared" si="0"/>
        <v>79.050000000000011</v>
      </c>
      <c r="J23" s="7" t="s">
        <v>11</v>
      </c>
    </row>
    <row r="24" spans="1:10" ht="15.95" customHeight="1">
      <c r="A24" s="7" t="s">
        <v>26</v>
      </c>
      <c r="B24" s="8" t="s">
        <v>42</v>
      </c>
      <c r="C24" s="9">
        <v>2019010227</v>
      </c>
      <c r="D24" s="10" t="s">
        <v>43</v>
      </c>
      <c r="E24" s="10">
        <v>61.6</v>
      </c>
      <c r="F24" s="7">
        <v>91.7</v>
      </c>
      <c r="G24" s="7"/>
      <c r="H24" s="14">
        <v>91.7</v>
      </c>
      <c r="I24" s="14">
        <f t="shared" si="0"/>
        <v>76.650000000000006</v>
      </c>
      <c r="J24" s="7" t="s">
        <v>11</v>
      </c>
    </row>
    <row r="25" spans="1:10" ht="15.95" customHeight="1">
      <c r="A25" s="7" t="s">
        <v>44</v>
      </c>
      <c r="B25" s="8" t="s">
        <v>45</v>
      </c>
      <c r="C25" s="9">
        <v>2019140017</v>
      </c>
      <c r="D25" s="10" t="s">
        <v>46</v>
      </c>
      <c r="E25" s="10">
        <v>66.8</v>
      </c>
      <c r="F25" s="7">
        <v>90.6</v>
      </c>
      <c r="G25" s="7"/>
      <c r="H25" s="14">
        <v>90.6</v>
      </c>
      <c r="I25" s="14">
        <f t="shared" si="0"/>
        <v>78.699999999999989</v>
      </c>
      <c r="J25" s="7" t="s">
        <v>11</v>
      </c>
    </row>
    <row r="26" spans="1:10" ht="15.95" customHeight="1">
      <c r="A26" s="7" t="s">
        <v>44</v>
      </c>
      <c r="B26" s="8" t="s">
        <v>45</v>
      </c>
      <c r="C26" s="9">
        <v>2019140007</v>
      </c>
      <c r="D26" s="10" t="s">
        <v>47</v>
      </c>
      <c r="E26" s="10">
        <v>68.599999999999994</v>
      </c>
      <c r="F26" s="7">
        <v>88.6</v>
      </c>
      <c r="G26" s="7"/>
      <c r="H26" s="14">
        <v>88.6</v>
      </c>
      <c r="I26" s="14">
        <f t="shared" si="0"/>
        <v>78.599999999999994</v>
      </c>
      <c r="J26" s="7" t="s">
        <v>11</v>
      </c>
    </row>
    <row r="27" spans="1:10" ht="15.95" customHeight="1">
      <c r="A27" s="7" t="s">
        <v>44</v>
      </c>
      <c r="B27" s="8" t="s">
        <v>48</v>
      </c>
      <c r="C27" s="9">
        <v>2019140028</v>
      </c>
      <c r="D27" s="10" t="s">
        <v>49</v>
      </c>
      <c r="E27" s="10">
        <v>73.900000000000006</v>
      </c>
      <c r="F27" s="7">
        <v>88.6</v>
      </c>
      <c r="G27" s="7"/>
      <c r="H27" s="14">
        <v>88.6</v>
      </c>
      <c r="I27" s="14">
        <f t="shared" si="0"/>
        <v>81.25</v>
      </c>
      <c r="J27" s="7" t="s">
        <v>11</v>
      </c>
    </row>
    <row r="28" spans="1:10" ht="15.95" customHeight="1">
      <c r="A28" s="7" t="s">
        <v>44</v>
      </c>
      <c r="B28" s="8" t="s">
        <v>50</v>
      </c>
      <c r="C28" s="9">
        <v>2019140042</v>
      </c>
      <c r="D28" s="10" t="s">
        <v>51</v>
      </c>
      <c r="E28" s="10">
        <v>72.099999999999994</v>
      </c>
      <c r="F28" s="7">
        <v>87.2</v>
      </c>
      <c r="G28" s="7"/>
      <c r="H28" s="14">
        <v>87.2</v>
      </c>
      <c r="I28" s="14">
        <f t="shared" si="0"/>
        <v>79.650000000000006</v>
      </c>
      <c r="J28" s="7" t="s">
        <v>11</v>
      </c>
    </row>
    <row r="29" spans="1:10" ht="15.95" customHeight="1">
      <c r="A29" s="7" t="s">
        <v>44</v>
      </c>
      <c r="B29" s="8" t="s">
        <v>52</v>
      </c>
      <c r="C29" s="9">
        <v>2019040001</v>
      </c>
      <c r="D29" s="10" t="s">
        <v>53</v>
      </c>
      <c r="E29" s="10">
        <v>77.3</v>
      </c>
      <c r="F29" s="7">
        <v>90.8</v>
      </c>
      <c r="G29" s="7"/>
      <c r="H29" s="14">
        <v>90.8</v>
      </c>
      <c r="I29" s="14">
        <f t="shared" si="0"/>
        <v>84.05</v>
      </c>
      <c r="J29" s="7" t="s">
        <v>11</v>
      </c>
    </row>
    <row r="30" spans="1:10" ht="15.95" customHeight="1">
      <c r="A30" s="7" t="s">
        <v>44</v>
      </c>
      <c r="B30" s="8" t="s">
        <v>52</v>
      </c>
      <c r="C30" s="9">
        <v>2019040060</v>
      </c>
      <c r="D30" s="10" t="s">
        <v>54</v>
      </c>
      <c r="E30" s="10">
        <v>72.7</v>
      </c>
      <c r="F30" s="7">
        <v>93</v>
      </c>
      <c r="G30" s="7"/>
      <c r="H30" s="14">
        <v>93</v>
      </c>
      <c r="I30" s="14">
        <f t="shared" si="0"/>
        <v>82.85</v>
      </c>
      <c r="J30" s="7" t="s">
        <v>11</v>
      </c>
    </row>
    <row r="31" spans="1:10" ht="15.95" customHeight="1">
      <c r="A31" s="7" t="s">
        <v>44</v>
      </c>
      <c r="B31" s="8" t="s">
        <v>57</v>
      </c>
      <c r="C31" s="9">
        <v>2019040077</v>
      </c>
      <c r="D31" s="10" t="s">
        <v>58</v>
      </c>
      <c r="E31" s="10">
        <v>54</v>
      </c>
      <c r="F31" s="7">
        <v>87</v>
      </c>
      <c r="G31" s="7"/>
      <c r="H31" s="14">
        <v>87</v>
      </c>
      <c r="I31" s="14">
        <f t="shared" si="0"/>
        <v>70.5</v>
      </c>
      <c r="J31" s="7" t="s">
        <v>11</v>
      </c>
    </row>
    <row r="32" spans="1:10" ht="15.95" customHeight="1">
      <c r="A32" s="7" t="s">
        <v>44</v>
      </c>
      <c r="B32" s="8" t="s">
        <v>59</v>
      </c>
      <c r="C32" s="9">
        <v>2019060026</v>
      </c>
      <c r="D32" s="10" t="s">
        <v>60</v>
      </c>
      <c r="E32" s="10">
        <v>66.599999999999994</v>
      </c>
      <c r="F32" s="7">
        <v>90.4</v>
      </c>
      <c r="G32" s="7"/>
      <c r="H32" s="14">
        <v>90.4</v>
      </c>
      <c r="I32" s="14">
        <f t="shared" si="0"/>
        <v>78.5</v>
      </c>
      <c r="J32" s="7" t="s">
        <v>11</v>
      </c>
    </row>
    <row r="33" spans="1:10" ht="15.95" customHeight="1">
      <c r="A33" s="7" t="s">
        <v>44</v>
      </c>
      <c r="B33" s="8" t="s">
        <v>61</v>
      </c>
      <c r="C33" s="9">
        <v>2019060060</v>
      </c>
      <c r="D33" s="10" t="s">
        <v>62</v>
      </c>
      <c r="E33" s="10">
        <v>67.099999999999994</v>
      </c>
      <c r="F33" s="7">
        <v>88.8</v>
      </c>
      <c r="G33" s="7"/>
      <c r="H33" s="14">
        <v>88.8</v>
      </c>
      <c r="I33" s="14">
        <f t="shared" si="0"/>
        <v>77.949999999999989</v>
      </c>
      <c r="J33" s="7" t="s">
        <v>11</v>
      </c>
    </row>
    <row r="34" spans="1:10" ht="15.95" customHeight="1">
      <c r="A34" s="7" t="s">
        <v>63</v>
      </c>
      <c r="B34" s="8" t="s">
        <v>64</v>
      </c>
      <c r="C34" s="9">
        <v>2019150283</v>
      </c>
      <c r="D34" s="10" t="s">
        <v>65</v>
      </c>
      <c r="E34" s="10">
        <v>75.099999999999994</v>
      </c>
      <c r="F34" s="7">
        <v>90.4</v>
      </c>
      <c r="G34" s="7"/>
      <c r="H34" s="14">
        <v>90.4</v>
      </c>
      <c r="I34" s="14">
        <f t="shared" si="0"/>
        <v>82.75</v>
      </c>
      <c r="J34" s="7" t="s">
        <v>11</v>
      </c>
    </row>
    <row r="35" spans="1:10" ht="15.95" customHeight="1">
      <c r="A35" s="7" t="s">
        <v>63</v>
      </c>
      <c r="B35" s="8" t="s">
        <v>64</v>
      </c>
      <c r="C35" s="9">
        <v>2019150277</v>
      </c>
      <c r="D35" s="10" t="s">
        <v>66</v>
      </c>
      <c r="E35" s="10">
        <v>70.2</v>
      </c>
      <c r="F35" s="7">
        <v>92.12</v>
      </c>
      <c r="G35" s="7"/>
      <c r="H35" s="14">
        <v>92.12</v>
      </c>
      <c r="I35" s="14">
        <f t="shared" si="0"/>
        <v>81.16</v>
      </c>
      <c r="J35" s="7" t="s">
        <v>11</v>
      </c>
    </row>
    <row r="36" spans="1:10" ht="15.95" customHeight="1">
      <c r="A36" s="7" t="s">
        <v>63</v>
      </c>
      <c r="B36" s="8" t="s">
        <v>64</v>
      </c>
      <c r="C36" s="9">
        <v>2019150233</v>
      </c>
      <c r="D36" s="10" t="s">
        <v>67</v>
      </c>
      <c r="E36" s="10">
        <v>67.900000000000006</v>
      </c>
      <c r="F36" s="7">
        <v>91.06</v>
      </c>
      <c r="G36" s="7"/>
      <c r="H36" s="14">
        <v>91.06</v>
      </c>
      <c r="I36" s="14">
        <f t="shared" si="0"/>
        <v>79.48</v>
      </c>
      <c r="J36" s="7" t="s">
        <v>11</v>
      </c>
    </row>
    <row r="37" spans="1:10" ht="15.95" customHeight="1">
      <c r="A37" s="7" t="s">
        <v>63</v>
      </c>
      <c r="B37" s="8" t="s">
        <v>64</v>
      </c>
      <c r="C37" s="9">
        <v>2019150263</v>
      </c>
      <c r="D37" s="10" t="s">
        <v>68</v>
      </c>
      <c r="E37" s="10">
        <v>66.400000000000006</v>
      </c>
      <c r="F37" s="7">
        <v>91.2</v>
      </c>
      <c r="G37" s="7"/>
      <c r="H37" s="14">
        <v>91.2</v>
      </c>
      <c r="I37" s="14">
        <f t="shared" si="0"/>
        <v>78.800000000000011</v>
      </c>
      <c r="J37" s="7" t="s">
        <v>11</v>
      </c>
    </row>
    <row r="38" spans="1:10" ht="15.95" customHeight="1">
      <c r="A38" s="7" t="s">
        <v>63</v>
      </c>
      <c r="B38" s="8" t="s">
        <v>64</v>
      </c>
      <c r="C38" s="9">
        <v>2019150282</v>
      </c>
      <c r="D38" s="10" t="s">
        <v>69</v>
      </c>
      <c r="E38" s="10">
        <v>68.099999999999994</v>
      </c>
      <c r="F38" s="7">
        <v>89.1</v>
      </c>
      <c r="G38" s="7"/>
      <c r="H38" s="14">
        <v>89.1</v>
      </c>
      <c r="I38" s="14">
        <f t="shared" si="0"/>
        <v>78.599999999999994</v>
      </c>
      <c r="J38" s="7" t="s">
        <v>11</v>
      </c>
    </row>
    <row r="39" spans="1:10" ht="15.95" customHeight="1">
      <c r="A39" s="7" t="s">
        <v>63</v>
      </c>
      <c r="B39" s="8" t="s">
        <v>64</v>
      </c>
      <c r="C39" s="9">
        <v>2019150216</v>
      </c>
      <c r="D39" s="10" t="s">
        <v>70</v>
      </c>
      <c r="E39" s="10">
        <v>65.599999999999994</v>
      </c>
      <c r="F39" s="7">
        <v>89.64</v>
      </c>
      <c r="G39" s="7"/>
      <c r="H39" s="14">
        <v>89.64</v>
      </c>
      <c r="I39" s="14">
        <f t="shared" si="0"/>
        <v>77.62</v>
      </c>
      <c r="J39" s="7" t="s">
        <v>11</v>
      </c>
    </row>
    <row r="40" spans="1:10" ht="15.95" customHeight="1">
      <c r="A40" s="7" t="s">
        <v>63</v>
      </c>
      <c r="B40" s="8" t="s">
        <v>64</v>
      </c>
      <c r="C40" s="9">
        <v>2019150237</v>
      </c>
      <c r="D40" s="10" t="s">
        <v>71</v>
      </c>
      <c r="E40" s="10">
        <v>64.099999999999994</v>
      </c>
      <c r="F40" s="7">
        <v>88.94</v>
      </c>
      <c r="G40" s="7"/>
      <c r="H40" s="14">
        <v>88.94</v>
      </c>
      <c r="I40" s="14">
        <f t="shared" si="0"/>
        <v>76.52</v>
      </c>
      <c r="J40" s="7" t="s">
        <v>11</v>
      </c>
    </row>
    <row r="41" spans="1:10" ht="15.95" customHeight="1">
      <c r="A41" s="7" t="s">
        <v>63</v>
      </c>
      <c r="B41" s="8" t="s">
        <v>64</v>
      </c>
      <c r="C41" s="9">
        <v>2019150239</v>
      </c>
      <c r="D41" s="10" t="s">
        <v>72</v>
      </c>
      <c r="E41" s="10">
        <v>64.400000000000006</v>
      </c>
      <c r="F41" s="7">
        <v>88.1</v>
      </c>
      <c r="G41" s="7"/>
      <c r="H41" s="14">
        <v>88.1</v>
      </c>
      <c r="I41" s="14">
        <f t="shared" si="0"/>
        <v>76.25</v>
      </c>
      <c r="J41" s="7" t="s">
        <v>11</v>
      </c>
    </row>
    <row r="42" spans="1:10" ht="15.95" customHeight="1">
      <c r="A42" s="7" t="s">
        <v>63</v>
      </c>
      <c r="B42" s="8" t="s">
        <v>74</v>
      </c>
      <c r="C42" s="9">
        <v>2019150012</v>
      </c>
      <c r="D42" s="10" t="s">
        <v>75</v>
      </c>
      <c r="E42" s="10">
        <v>78.3</v>
      </c>
      <c r="F42" s="7">
        <v>92.16</v>
      </c>
      <c r="G42" s="7"/>
      <c r="H42" s="14">
        <v>92.16</v>
      </c>
      <c r="I42" s="14">
        <f t="shared" si="0"/>
        <v>85.22999999999999</v>
      </c>
      <c r="J42" s="7" t="s">
        <v>11</v>
      </c>
    </row>
    <row r="43" spans="1:10" ht="15.95" customHeight="1">
      <c r="A43" s="7" t="s">
        <v>63</v>
      </c>
      <c r="B43" s="8" t="s">
        <v>74</v>
      </c>
      <c r="C43" s="9">
        <v>2019150041</v>
      </c>
      <c r="D43" s="10" t="s">
        <v>76</v>
      </c>
      <c r="E43" s="10">
        <v>72.8</v>
      </c>
      <c r="F43" s="7">
        <v>93.12</v>
      </c>
      <c r="G43" s="7"/>
      <c r="H43" s="14">
        <v>93.12</v>
      </c>
      <c r="I43" s="14">
        <f t="shared" si="0"/>
        <v>82.960000000000008</v>
      </c>
      <c r="J43" s="7" t="s">
        <v>11</v>
      </c>
    </row>
    <row r="44" spans="1:10" ht="15.95" customHeight="1">
      <c r="A44" s="7" t="s">
        <v>82</v>
      </c>
      <c r="B44" s="8" t="s">
        <v>83</v>
      </c>
      <c r="C44" s="9">
        <v>2019150372</v>
      </c>
      <c r="D44" s="10" t="s">
        <v>84</v>
      </c>
      <c r="E44" s="10">
        <v>71.3</v>
      </c>
      <c r="F44" s="7">
        <v>86.3</v>
      </c>
      <c r="G44" s="7"/>
      <c r="H44" s="14">
        <v>86.3</v>
      </c>
      <c r="I44" s="14">
        <f t="shared" si="0"/>
        <v>78.8</v>
      </c>
      <c r="J44" s="7" t="s">
        <v>11</v>
      </c>
    </row>
    <row r="45" spans="1:10" ht="15.95" customHeight="1">
      <c r="A45" s="7" t="s">
        <v>82</v>
      </c>
      <c r="B45" s="8" t="s">
        <v>83</v>
      </c>
      <c r="C45" s="9">
        <v>2019150587</v>
      </c>
      <c r="D45" s="10" t="s">
        <v>85</v>
      </c>
      <c r="E45" s="10">
        <v>68.5</v>
      </c>
      <c r="F45" s="7">
        <v>85.9</v>
      </c>
      <c r="G45" s="7"/>
      <c r="H45" s="14">
        <v>85.9</v>
      </c>
      <c r="I45" s="14">
        <f t="shared" si="0"/>
        <v>77.2</v>
      </c>
      <c r="J45" s="7" t="s">
        <v>11</v>
      </c>
    </row>
    <row r="46" spans="1:10" ht="15.95" customHeight="1">
      <c r="A46" s="7" t="s">
        <v>82</v>
      </c>
      <c r="B46" s="8" t="s">
        <v>83</v>
      </c>
      <c r="C46" s="9">
        <v>2019150513</v>
      </c>
      <c r="D46" s="10" t="s">
        <v>86</v>
      </c>
      <c r="E46" s="10">
        <v>63.2</v>
      </c>
      <c r="F46" s="7">
        <v>88.9</v>
      </c>
      <c r="G46" s="7"/>
      <c r="H46" s="14">
        <v>88.9</v>
      </c>
      <c r="I46" s="14">
        <f t="shared" si="0"/>
        <v>76.050000000000011</v>
      </c>
      <c r="J46" s="7" t="s">
        <v>11</v>
      </c>
    </row>
    <row r="47" spans="1:10" ht="15.95" customHeight="1">
      <c r="A47" s="7" t="s">
        <v>82</v>
      </c>
      <c r="B47" s="8" t="s">
        <v>83</v>
      </c>
      <c r="C47" s="9">
        <v>2019150498</v>
      </c>
      <c r="D47" s="10" t="s">
        <v>87</v>
      </c>
      <c r="E47" s="10">
        <v>60.3</v>
      </c>
      <c r="F47" s="7">
        <v>91.6</v>
      </c>
      <c r="G47" s="7"/>
      <c r="H47" s="14">
        <v>91.6</v>
      </c>
      <c r="I47" s="14">
        <f t="shared" si="0"/>
        <v>75.949999999999989</v>
      </c>
      <c r="J47" s="7" t="s">
        <v>11</v>
      </c>
    </row>
    <row r="48" spans="1:10" ht="15.95" customHeight="1">
      <c r="A48" s="7" t="s">
        <v>82</v>
      </c>
      <c r="B48" s="8" t="s">
        <v>83</v>
      </c>
      <c r="C48" s="9">
        <v>2019150471</v>
      </c>
      <c r="D48" s="10" t="s">
        <v>88</v>
      </c>
      <c r="E48" s="10">
        <v>65.2</v>
      </c>
      <c r="F48" s="7">
        <v>86.6</v>
      </c>
      <c r="G48" s="7"/>
      <c r="H48" s="14">
        <v>86.6</v>
      </c>
      <c r="I48" s="14">
        <f t="shared" si="0"/>
        <v>75.900000000000006</v>
      </c>
      <c r="J48" s="7" t="s">
        <v>11</v>
      </c>
    </row>
    <row r="49" spans="1:10" ht="15.95" customHeight="1">
      <c r="A49" s="7" t="s">
        <v>82</v>
      </c>
      <c r="B49" s="8" t="s">
        <v>83</v>
      </c>
      <c r="C49" s="9">
        <v>2019150323</v>
      </c>
      <c r="D49" s="10" t="s">
        <v>89</v>
      </c>
      <c r="E49" s="10">
        <v>63.1</v>
      </c>
      <c r="F49" s="7">
        <v>88.5</v>
      </c>
      <c r="G49" s="7"/>
      <c r="H49" s="14">
        <v>88.5</v>
      </c>
      <c r="I49" s="14">
        <f t="shared" si="0"/>
        <v>75.8</v>
      </c>
      <c r="J49" s="7" t="s">
        <v>11</v>
      </c>
    </row>
    <row r="50" spans="1:10" ht="15.95" customHeight="1">
      <c r="A50" s="7" t="s">
        <v>82</v>
      </c>
      <c r="B50" s="8" t="s">
        <v>83</v>
      </c>
      <c r="C50" s="9">
        <v>2019150542</v>
      </c>
      <c r="D50" s="10" t="s">
        <v>90</v>
      </c>
      <c r="E50" s="10">
        <v>59.7</v>
      </c>
      <c r="F50" s="7">
        <v>90.1</v>
      </c>
      <c r="G50" s="7"/>
      <c r="H50" s="14">
        <v>90.1</v>
      </c>
      <c r="I50" s="14">
        <f t="shared" si="0"/>
        <v>74.900000000000006</v>
      </c>
      <c r="J50" s="7" t="s">
        <v>11</v>
      </c>
    </row>
    <row r="51" spans="1:10" ht="15.95" customHeight="1">
      <c r="A51" s="7" t="s">
        <v>82</v>
      </c>
      <c r="B51" s="8" t="s">
        <v>83</v>
      </c>
      <c r="C51" s="9">
        <v>2019150358</v>
      </c>
      <c r="D51" s="10" t="s">
        <v>91</v>
      </c>
      <c r="E51" s="10">
        <v>61.6</v>
      </c>
      <c r="F51" s="7">
        <v>87.7</v>
      </c>
      <c r="G51" s="7"/>
      <c r="H51" s="14">
        <v>87.7</v>
      </c>
      <c r="I51" s="14">
        <f t="shared" si="0"/>
        <v>74.650000000000006</v>
      </c>
      <c r="J51" s="7" t="s">
        <v>11</v>
      </c>
    </row>
    <row r="52" spans="1:10" ht="15.95" customHeight="1">
      <c r="A52" s="7" t="s">
        <v>82</v>
      </c>
      <c r="B52" s="8" t="s">
        <v>92</v>
      </c>
      <c r="C52" s="9">
        <v>2019150164</v>
      </c>
      <c r="D52" s="10" t="s">
        <v>93</v>
      </c>
      <c r="E52" s="10">
        <v>71.400000000000006</v>
      </c>
      <c r="F52" s="7">
        <v>91.6</v>
      </c>
      <c r="G52" s="7"/>
      <c r="H52" s="14">
        <v>91.6</v>
      </c>
      <c r="I52" s="14">
        <f t="shared" si="0"/>
        <v>81.5</v>
      </c>
      <c r="J52" s="7" t="s">
        <v>11</v>
      </c>
    </row>
    <row r="53" spans="1:10" ht="15.95" customHeight="1">
      <c r="A53" s="7" t="s">
        <v>82</v>
      </c>
      <c r="B53" s="8" t="s">
        <v>92</v>
      </c>
      <c r="C53" s="9">
        <v>2019150155</v>
      </c>
      <c r="D53" s="10" t="s">
        <v>94</v>
      </c>
      <c r="E53" s="10">
        <v>62.8</v>
      </c>
      <c r="F53" s="7">
        <v>91.5</v>
      </c>
      <c r="G53" s="7"/>
      <c r="H53" s="14">
        <v>91.5</v>
      </c>
      <c r="I53" s="14">
        <f t="shared" si="0"/>
        <v>77.150000000000006</v>
      </c>
      <c r="J53" s="7" t="s">
        <v>11</v>
      </c>
    </row>
    <row r="54" spans="1:10" ht="15.95" customHeight="1">
      <c r="A54" s="7" t="s">
        <v>82</v>
      </c>
      <c r="B54" s="8" t="s">
        <v>95</v>
      </c>
      <c r="C54" s="9">
        <v>2019150102</v>
      </c>
      <c r="D54" s="10" t="s">
        <v>96</v>
      </c>
      <c r="E54" s="10">
        <v>68.8</v>
      </c>
      <c r="F54" s="7">
        <v>93.7</v>
      </c>
      <c r="G54" s="7"/>
      <c r="H54" s="14">
        <v>93.7</v>
      </c>
      <c r="I54" s="14">
        <f t="shared" si="0"/>
        <v>81.25</v>
      </c>
      <c r="J54" s="7" t="s">
        <v>11</v>
      </c>
    </row>
    <row r="55" spans="1:10" ht="15.95" customHeight="1">
      <c r="A55" s="7" t="s">
        <v>97</v>
      </c>
      <c r="B55" s="8" t="s">
        <v>101</v>
      </c>
      <c r="C55" s="9">
        <v>2019030464</v>
      </c>
      <c r="D55" s="10" t="s">
        <v>102</v>
      </c>
      <c r="E55" s="10">
        <v>78.5</v>
      </c>
      <c r="F55" s="7">
        <v>96.1</v>
      </c>
      <c r="G55" s="7"/>
      <c r="H55" s="14">
        <v>96.1</v>
      </c>
      <c r="I55" s="14">
        <f t="shared" ref="I55:I86" si="1">E55*0.5+F55*0.5</f>
        <v>87.3</v>
      </c>
      <c r="J55" s="7" t="s">
        <v>11</v>
      </c>
    </row>
    <row r="56" spans="1:10" ht="15.95" customHeight="1">
      <c r="A56" s="7" t="s">
        <v>97</v>
      </c>
      <c r="B56" s="8" t="s">
        <v>101</v>
      </c>
      <c r="C56" s="9">
        <v>2019030397</v>
      </c>
      <c r="D56" s="10" t="s">
        <v>103</v>
      </c>
      <c r="E56" s="10">
        <v>81.900000000000006</v>
      </c>
      <c r="F56" s="7">
        <v>91.7</v>
      </c>
      <c r="G56" s="7"/>
      <c r="H56" s="14">
        <v>91.7</v>
      </c>
      <c r="I56" s="14">
        <f t="shared" si="1"/>
        <v>86.800000000000011</v>
      </c>
      <c r="J56" s="7" t="s">
        <v>11</v>
      </c>
    </row>
    <row r="57" spans="1:10" ht="15.95" customHeight="1">
      <c r="A57" s="7" t="s">
        <v>97</v>
      </c>
      <c r="B57" s="8" t="s">
        <v>101</v>
      </c>
      <c r="C57" s="9">
        <v>2019030225</v>
      </c>
      <c r="D57" s="10" t="s">
        <v>104</v>
      </c>
      <c r="E57" s="10">
        <v>75.599999999999994</v>
      </c>
      <c r="F57" s="7">
        <v>95.4</v>
      </c>
      <c r="G57" s="7"/>
      <c r="H57" s="14">
        <v>95.4</v>
      </c>
      <c r="I57" s="14">
        <f t="shared" si="1"/>
        <v>85.5</v>
      </c>
      <c r="J57" s="7" t="s">
        <v>11</v>
      </c>
    </row>
    <row r="58" spans="1:10" ht="15.95" customHeight="1">
      <c r="A58" s="7" t="s">
        <v>97</v>
      </c>
      <c r="B58" s="8" t="s">
        <v>101</v>
      </c>
      <c r="C58" s="9">
        <v>2019030460</v>
      </c>
      <c r="D58" s="10" t="s">
        <v>105</v>
      </c>
      <c r="E58" s="10">
        <v>76.099999999999994</v>
      </c>
      <c r="F58" s="7">
        <v>94.3</v>
      </c>
      <c r="G58" s="7"/>
      <c r="H58" s="14">
        <v>94.3</v>
      </c>
      <c r="I58" s="14">
        <f t="shared" si="1"/>
        <v>85.199999999999989</v>
      </c>
      <c r="J58" s="7" t="s">
        <v>11</v>
      </c>
    </row>
    <row r="59" spans="1:10" ht="15.95" customHeight="1">
      <c r="A59" s="7" t="s">
        <v>97</v>
      </c>
      <c r="B59" s="8" t="s">
        <v>101</v>
      </c>
      <c r="C59" s="9">
        <v>2019030416</v>
      </c>
      <c r="D59" s="10" t="s">
        <v>106</v>
      </c>
      <c r="E59" s="10">
        <v>77.099999999999994</v>
      </c>
      <c r="F59" s="7">
        <v>90.3</v>
      </c>
      <c r="G59" s="7"/>
      <c r="H59" s="14">
        <v>90.3</v>
      </c>
      <c r="I59" s="14">
        <f t="shared" si="1"/>
        <v>83.699999999999989</v>
      </c>
      <c r="J59" s="7" t="s">
        <v>11</v>
      </c>
    </row>
    <row r="60" spans="1:10" ht="15.95" customHeight="1">
      <c r="A60" s="7" t="s">
        <v>97</v>
      </c>
      <c r="B60" s="8" t="s">
        <v>101</v>
      </c>
      <c r="C60" s="9">
        <v>2019030356</v>
      </c>
      <c r="D60" s="10" t="s">
        <v>107</v>
      </c>
      <c r="E60" s="10">
        <v>72.3</v>
      </c>
      <c r="F60" s="7">
        <v>93.8</v>
      </c>
      <c r="G60" s="7"/>
      <c r="H60" s="14">
        <v>93.8</v>
      </c>
      <c r="I60" s="14">
        <f t="shared" si="1"/>
        <v>83.05</v>
      </c>
      <c r="J60" s="7" t="s">
        <v>11</v>
      </c>
    </row>
    <row r="61" spans="1:10" ht="15.95" customHeight="1">
      <c r="A61" s="7" t="s">
        <v>97</v>
      </c>
      <c r="B61" s="8" t="s">
        <v>101</v>
      </c>
      <c r="C61" s="9">
        <v>2019030336</v>
      </c>
      <c r="D61" s="10" t="s">
        <v>108</v>
      </c>
      <c r="E61" s="10">
        <v>76.099999999999994</v>
      </c>
      <c r="F61" s="7">
        <v>88.6</v>
      </c>
      <c r="G61" s="7"/>
      <c r="H61" s="14">
        <v>88.6</v>
      </c>
      <c r="I61" s="14">
        <f t="shared" si="1"/>
        <v>82.35</v>
      </c>
      <c r="J61" s="7" t="s">
        <v>11</v>
      </c>
    </row>
    <row r="62" spans="1:10" ht="15.95" customHeight="1">
      <c r="A62" s="7" t="s">
        <v>97</v>
      </c>
      <c r="B62" s="8" t="s">
        <v>101</v>
      </c>
      <c r="C62" s="9">
        <v>2019030408</v>
      </c>
      <c r="D62" s="10" t="s">
        <v>109</v>
      </c>
      <c r="E62" s="10">
        <v>75.099999999999994</v>
      </c>
      <c r="F62" s="7">
        <v>88.4</v>
      </c>
      <c r="G62" s="7"/>
      <c r="H62" s="14">
        <v>88.4</v>
      </c>
      <c r="I62" s="14">
        <f t="shared" si="1"/>
        <v>81.75</v>
      </c>
      <c r="J62" s="7" t="s">
        <v>11</v>
      </c>
    </row>
    <row r="63" spans="1:10" ht="15.95" customHeight="1">
      <c r="A63" s="7" t="s">
        <v>97</v>
      </c>
      <c r="B63" s="8" t="s">
        <v>110</v>
      </c>
      <c r="C63" s="9">
        <v>2019030040</v>
      </c>
      <c r="D63" s="10" t="s">
        <v>111</v>
      </c>
      <c r="E63" s="10">
        <v>76.8</v>
      </c>
      <c r="F63" s="7">
        <v>92.4</v>
      </c>
      <c r="G63" s="7"/>
      <c r="H63" s="14">
        <v>92.4</v>
      </c>
      <c r="I63" s="14">
        <f t="shared" si="1"/>
        <v>84.6</v>
      </c>
      <c r="J63" s="7" t="s">
        <v>11</v>
      </c>
    </row>
    <row r="64" spans="1:10" ht="15.95" customHeight="1">
      <c r="A64" s="7" t="s">
        <v>97</v>
      </c>
      <c r="B64" s="8" t="s">
        <v>112</v>
      </c>
      <c r="C64" s="9">
        <v>2019030119</v>
      </c>
      <c r="D64" s="10" t="s">
        <v>113</v>
      </c>
      <c r="E64" s="10">
        <v>76.8</v>
      </c>
      <c r="F64" s="7">
        <v>93.7</v>
      </c>
      <c r="G64" s="7"/>
      <c r="H64" s="14">
        <v>93.7</v>
      </c>
      <c r="I64" s="14">
        <f t="shared" si="1"/>
        <v>85.25</v>
      </c>
      <c r="J64" s="7" t="s">
        <v>11</v>
      </c>
    </row>
    <row r="65" spans="1:10" ht="15.95" customHeight="1">
      <c r="A65" s="7" t="s">
        <v>97</v>
      </c>
      <c r="B65" s="8" t="s">
        <v>112</v>
      </c>
      <c r="C65" s="9">
        <v>2019030071</v>
      </c>
      <c r="D65" s="10" t="s">
        <v>114</v>
      </c>
      <c r="E65" s="10">
        <v>76.5</v>
      </c>
      <c r="F65" s="7">
        <v>92.1</v>
      </c>
      <c r="G65" s="7"/>
      <c r="H65" s="14">
        <v>92.1</v>
      </c>
      <c r="I65" s="14">
        <f t="shared" si="1"/>
        <v>84.3</v>
      </c>
      <c r="J65" s="7" t="s">
        <v>11</v>
      </c>
    </row>
    <row r="66" spans="1:10" ht="15.95" customHeight="1">
      <c r="A66" s="7" t="s">
        <v>97</v>
      </c>
      <c r="B66" s="8" t="s">
        <v>112</v>
      </c>
      <c r="C66" s="9">
        <v>2019030099</v>
      </c>
      <c r="D66" s="10" t="s">
        <v>115</v>
      </c>
      <c r="E66" s="10">
        <v>75.3</v>
      </c>
      <c r="F66" s="7">
        <v>92.3</v>
      </c>
      <c r="G66" s="7"/>
      <c r="H66" s="14">
        <v>92.3</v>
      </c>
      <c r="I66" s="14">
        <f t="shared" si="1"/>
        <v>83.8</v>
      </c>
      <c r="J66" s="7" t="s">
        <v>11</v>
      </c>
    </row>
    <row r="67" spans="1:10" ht="15.95" customHeight="1">
      <c r="A67" s="7" t="s">
        <v>97</v>
      </c>
      <c r="B67" s="8" t="s">
        <v>112</v>
      </c>
      <c r="C67" s="9">
        <v>2019030066</v>
      </c>
      <c r="D67" s="10" t="s">
        <v>116</v>
      </c>
      <c r="E67" s="10">
        <v>72.599999999999994</v>
      </c>
      <c r="F67" s="7">
        <v>93.7</v>
      </c>
      <c r="G67" s="7"/>
      <c r="H67" s="14">
        <v>93.7</v>
      </c>
      <c r="I67" s="14">
        <f t="shared" si="1"/>
        <v>83.15</v>
      </c>
      <c r="J67" s="7" t="s">
        <v>11</v>
      </c>
    </row>
    <row r="68" spans="1:10" ht="15.95" customHeight="1">
      <c r="A68" s="7" t="s">
        <v>97</v>
      </c>
      <c r="B68" s="8" t="s">
        <v>112</v>
      </c>
      <c r="C68" s="9">
        <v>2019030132</v>
      </c>
      <c r="D68" s="10" t="s">
        <v>117</v>
      </c>
      <c r="E68" s="10">
        <v>74.400000000000006</v>
      </c>
      <c r="F68" s="7">
        <v>91.6</v>
      </c>
      <c r="G68" s="7"/>
      <c r="H68" s="14">
        <v>91.6</v>
      </c>
      <c r="I68" s="14">
        <f t="shared" si="1"/>
        <v>83</v>
      </c>
      <c r="J68" s="7" t="s">
        <v>11</v>
      </c>
    </row>
    <row r="69" spans="1:10" ht="15.95" customHeight="1">
      <c r="A69" s="7" t="s">
        <v>97</v>
      </c>
      <c r="B69" s="8" t="s">
        <v>112</v>
      </c>
      <c r="C69" s="9">
        <v>2019030124</v>
      </c>
      <c r="D69" s="10" t="s">
        <v>118</v>
      </c>
      <c r="E69" s="10">
        <v>70.7</v>
      </c>
      <c r="F69" s="7">
        <v>95.1</v>
      </c>
      <c r="G69" s="7"/>
      <c r="H69" s="14">
        <v>95.1</v>
      </c>
      <c r="I69" s="14">
        <f t="shared" si="1"/>
        <v>82.9</v>
      </c>
      <c r="J69" s="7" t="s">
        <v>11</v>
      </c>
    </row>
    <row r="70" spans="1:10" ht="15.95" customHeight="1">
      <c r="A70" s="7" t="s">
        <v>97</v>
      </c>
      <c r="B70" s="8" t="s">
        <v>112</v>
      </c>
      <c r="C70" s="9">
        <v>2019030096</v>
      </c>
      <c r="D70" s="10" t="s">
        <v>119</v>
      </c>
      <c r="E70" s="10">
        <v>74.2</v>
      </c>
      <c r="F70" s="7">
        <v>90.6</v>
      </c>
      <c r="G70" s="7"/>
      <c r="H70" s="14">
        <v>90.6</v>
      </c>
      <c r="I70" s="14">
        <f t="shared" si="1"/>
        <v>82.4</v>
      </c>
      <c r="J70" s="7" t="s">
        <v>11</v>
      </c>
    </row>
    <row r="71" spans="1:10" ht="15.95" customHeight="1">
      <c r="A71" s="7" t="s">
        <v>97</v>
      </c>
      <c r="B71" s="8" t="s">
        <v>112</v>
      </c>
      <c r="C71" s="9">
        <v>2019030111</v>
      </c>
      <c r="D71" s="10" t="s">
        <v>120</v>
      </c>
      <c r="E71" s="10">
        <v>76.8</v>
      </c>
      <c r="F71" s="7">
        <v>87.6</v>
      </c>
      <c r="G71" s="7"/>
      <c r="H71" s="14">
        <v>87.6</v>
      </c>
      <c r="I71" s="14">
        <f t="shared" si="1"/>
        <v>82.199999999999989</v>
      </c>
      <c r="J71" s="7" t="s">
        <v>11</v>
      </c>
    </row>
    <row r="72" spans="1:10" ht="15.95" customHeight="1">
      <c r="A72" s="7" t="s">
        <v>97</v>
      </c>
      <c r="B72" s="8" t="s">
        <v>112</v>
      </c>
      <c r="C72" s="9">
        <v>2019030093</v>
      </c>
      <c r="D72" s="10" t="s">
        <v>121</v>
      </c>
      <c r="E72" s="10">
        <v>70.599999999999994</v>
      </c>
      <c r="F72" s="7">
        <v>92.2</v>
      </c>
      <c r="G72" s="7"/>
      <c r="H72" s="14">
        <v>92.2</v>
      </c>
      <c r="I72" s="14">
        <f t="shared" si="1"/>
        <v>81.400000000000006</v>
      </c>
      <c r="J72" s="7" t="s">
        <v>11</v>
      </c>
    </row>
    <row r="73" spans="1:10" ht="15.95" customHeight="1">
      <c r="A73" s="7" t="s">
        <v>123</v>
      </c>
      <c r="B73" s="8" t="s">
        <v>124</v>
      </c>
      <c r="C73" s="9">
        <v>2019020023</v>
      </c>
      <c r="D73" s="10" t="s">
        <v>125</v>
      </c>
      <c r="E73" s="10">
        <v>80.3</v>
      </c>
      <c r="F73" s="7">
        <v>89</v>
      </c>
      <c r="G73" s="7"/>
      <c r="H73" s="14">
        <v>89</v>
      </c>
      <c r="I73" s="14">
        <f t="shared" si="1"/>
        <v>84.65</v>
      </c>
      <c r="J73" s="7" t="s">
        <v>11</v>
      </c>
    </row>
    <row r="74" spans="1:10" ht="15.95" customHeight="1">
      <c r="A74" s="7" t="s">
        <v>123</v>
      </c>
      <c r="B74" s="8" t="s">
        <v>126</v>
      </c>
      <c r="C74" s="9">
        <v>2019070059</v>
      </c>
      <c r="D74" s="10" t="s">
        <v>127</v>
      </c>
      <c r="E74" s="10">
        <v>79.7</v>
      </c>
      <c r="F74" s="7">
        <v>89.8</v>
      </c>
      <c r="G74" s="7"/>
      <c r="H74" s="14">
        <v>89.8</v>
      </c>
      <c r="I74" s="14">
        <f t="shared" si="1"/>
        <v>84.75</v>
      </c>
      <c r="J74" s="7" t="s">
        <v>11</v>
      </c>
    </row>
    <row r="75" spans="1:10" ht="15.95" customHeight="1">
      <c r="A75" s="7" t="s">
        <v>123</v>
      </c>
      <c r="B75" s="8" t="s">
        <v>126</v>
      </c>
      <c r="C75" s="9">
        <v>2019070011</v>
      </c>
      <c r="D75" s="10" t="s">
        <v>128</v>
      </c>
      <c r="E75" s="10">
        <v>74.900000000000006</v>
      </c>
      <c r="F75" s="7">
        <v>89.8</v>
      </c>
      <c r="G75" s="7"/>
      <c r="H75" s="14">
        <v>89.8</v>
      </c>
      <c r="I75" s="14">
        <f t="shared" si="1"/>
        <v>82.35</v>
      </c>
      <c r="J75" s="7" t="s">
        <v>11</v>
      </c>
    </row>
    <row r="76" spans="1:10" ht="15.95" customHeight="1">
      <c r="A76" s="7" t="s">
        <v>123</v>
      </c>
      <c r="B76" s="8" t="s">
        <v>132</v>
      </c>
      <c r="C76" s="9">
        <v>2019080169</v>
      </c>
      <c r="D76" s="10" t="s">
        <v>133</v>
      </c>
      <c r="E76" s="10">
        <v>81.7</v>
      </c>
      <c r="F76" s="7">
        <v>90.5</v>
      </c>
      <c r="G76" s="7"/>
      <c r="H76" s="14">
        <v>90.5</v>
      </c>
      <c r="I76" s="14">
        <f t="shared" si="1"/>
        <v>86.1</v>
      </c>
      <c r="J76" s="7" t="s">
        <v>11</v>
      </c>
    </row>
    <row r="77" spans="1:10" ht="15.95" customHeight="1">
      <c r="A77" s="7" t="s">
        <v>123</v>
      </c>
      <c r="B77" s="8" t="s">
        <v>134</v>
      </c>
      <c r="C77" s="9">
        <v>2019080186</v>
      </c>
      <c r="D77" s="10" t="s">
        <v>135</v>
      </c>
      <c r="E77" s="10">
        <v>79</v>
      </c>
      <c r="F77" s="7">
        <v>92.6</v>
      </c>
      <c r="G77" s="7"/>
      <c r="H77" s="14">
        <v>92.6</v>
      </c>
      <c r="I77" s="14">
        <f t="shared" si="1"/>
        <v>85.8</v>
      </c>
      <c r="J77" s="7" t="s">
        <v>11</v>
      </c>
    </row>
    <row r="78" spans="1:10" ht="15.95" customHeight="1">
      <c r="A78" s="7" t="s">
        <v>123</v>
      </c>
      <c r="B78" s="8" t="s">
        <v>136</v>
      </c>
      <c r="C78" s="9">
        <v>2019080133</v>
      </c>
      <c r="D78" s="10" t="s">
        <v>137</v>
      </c>
      <c r="E78" s="10">
        <v>83.1</v>
      </c>
      <c r="F78" s="7">
        <v>92.5</v>
      </c>
      <c r="G78" s="7"/>
      <c r="H78" s="14">
        <v>92.5</v>
      </c>
      <c r="I78" s="14">
        <f t="shared" si="1"/>
        <v>87.8</v>
      </c>
      <c r="J78" s="7" t="s">
        <v>11</v>
      </c>
    </row>
    <row r="79" spans="1:10" ht="15.95" customHeight="1">
      <c r="A79" s="7" t="s">
        <v>123</v>
      </c>
      <c r="B79" s="8" t="s">
        <v>136</v>
      </c>
      <c r="C79" s="9">
        <v>2019080029</v>
      </c>
      <c r="D79" s="10" t="s">
        <v>85</v>
      </c>
      <c r="E79" s="10">
        <v>84.4</v>
      </c>
      <c r="F79" s="7">
        <v>88.6</v>
      </c>
      <c r="G79" s="7"/>
      <c r="H79" s="14">
        <v>88.6</v>
      </c>
      <c r="I79" s="14">
        <f t="shared" si="1"/>
        <v>86.5</v>
      </c>
      <c r="J79" s="7" t="s">
        <v>11</v>
      </c>
    </row>
    <row r="80" spans="1:10" ht="15.95" customHeight="1">
      <c r="A80" s="7" t="s">
        <v>123</v>
      </c>
      <c r="B80" s="8" t="s">
        <v>136</v>
      </c>
      <c r="C80" s="9">
        <v>2019080023</v>
      </c>
      <c r="D80" s="10" t="s">
        <v>138</v>
      </c>
      <c r="E80" s="10">
        <v>81.099999999999994</v>
      </c>
      <c r="F80" s="7">
        <v>88.7</v>
      </c>
      <c r="G80" s="7"/>
      <c r="H80" s="14">
        <v>88.7</v>
      </c>
      <c r="I80" s="14">
        <f t="shared" si="1"/>
        <v>84.9</v>
      </c>
      <c r="J80" s="7" t="s">
        <v>11</v>
      </c>
    </row>
    <row r="81" spans="1:10" ht="15.95" customHeight="1">
      <c r="A81" s="7" t="s">
        <v>123</v>
      </c>
      <c r="B81" s="8" t="s">
        <v>136</v>
      </c>
      <c r="C81" s="9">
        <v>2019080125</v>
      </c>
      <c r="D81" s="10" t="s">
        <v>139</v>
      </c>
      <c r="E81" s="10">
        <v>78.2</v>
      </c>
      <c r="F81" s="7">
        <v>91.5</v>
      </c>
      <c r="G81" s="7"/>
      <c r="H81" s="14">
        <v>91.5</v>
      </c>
      <c r="I81" s="14">
        <f t="shared" si="1"/>
        <v>84.85</v>
      </c>
      <c r="J81" s="7" t="s">
        <v>11</v>
      </c>
    </row>
    <row r="82" spans="1:10" ht="15.95" customHeight="1">
      <c r="A82" s="7" t="s">
        <v>123</v>
      </c>
      <c r="B82" s="8" t="s">
        <v>140</v>
      </c>
      <c r="C82" s="9">
        <v>2019160016</v>
      </c>
      <c r="D82" s="10" t="s">
        <v>141</v>
      </c>
      <c r="E82" s="10">
        <v>69.599999999999994</v>
      </c>
      <c r="F82" s="7">
        <v>91</v>
      </c>
      <c r="G82" s="7"/>
      <c r="H82" s="14">
        <v>91</v>
      </c>
      <c r="I82" s="14">
        <f t="shared" si="1"/>
        <v>80.3</v>
      </c>
      <c r="J82" s="7" t="s">
        <v>11</v>
      </c>
    </row>
    <row r="83" spans="1:10" ht="15.95" customHeight="1">
      <c r="A83" s="7" t="s">
        <v>123</v>
      </c>
      <c r="B83" s="8" t="s">
        <v>142</v>
      </c>
      <c r="C83" s="9">
        <v>2019160105</v>
      </c>
      <c r="D83" s="10" t="s">
        <v>143</v>
      </c>
      <c r="E83" s="10">
        <v>71.3</v>
      </c>
      <c r="F83" s="7">
        <v>92.1</v>
      </c>
      <c r="G83" s="7"/>
      <c r="H83" s="14">
        <v>92.1</v>
      </c>
      <c r="I83" s="14">
        <f t="shared" si="1"/>
        <v>81.699999999999989</v>
      </c>
      <c r="J83" s="7" t="s">
        <v>11</v>
      </c>
    </row>
    <row r="84" spans="1:10" ht="15.95" customHeight="1">
      <c r="A84" s="7" t="s">
        <v>123</v>
      </c>
      <c r="B84" s="8" t="s">
        <v>142</v>
      </c>
      <c r="C84" s="9">
        <v>2019160060</v>
      </c>
      <c r="D84" s="10" t="s">
        <v>144</v>
      </c>
      <c r="E84" s="10">
        <v>72.2</v>
      </c>
      <c r="F84" s="7">
        <v>89.7</v>
      </c>
      <c r="G84" s="7"/>
      <c r="H84" s="14">
        <v>89.7</v>
      </c>
      <c r="I84" s="14">
        <f t="shared" si="1"/>
        <v>80.95</v>
      </c>
      <c r="J84" s="7" t="s">
        <v>11</v>
      </c>
    </row>
    <row r="85" spans="1:10" ht="15.95" customHeight="1">
      <c r="A85" s="7" t="s">
        <v>123</v>
      </c>
      <c r="B85" s="8" t="s">
        <v>142</v>
      </c>
      <c r="C85" s="9">
        <v>2019160079</v>
      </c>
      <c r="D85" s="10" t="s">
        <v>145</v>
      </c>
      <c r="E85" s="10">
        <v>70.900000000000006</v>
      </c>
      <c r="F85" s="7">
        <v>89.2</v>
      </c>
      <c r="G85" s="7"/>
      <c r="H85" s="14">
        <v>89.2</v>
      </c>
      <c r="I85" s="14">
        <f t="shared" si="1"/>
        <v>80.050000000000011</v>
      </c>
      <c r="J85" s="7" t="s">
        <v>11</v>
      </c>
    </row>
    <row r="86" spans="1:10" ht="15.95" customHeight="1">
      <c r="A86" s="7" t="s">
        <v>123</v>
      </c>
      <c r="B86" s="8" t="s">
        <v>142</v>
      </c>
      <c r="C86" s="9">
        <v>2019160106</v>
      </c>
      <c r="D86" s="10" t="s">
        <v>146</v>
      </c>
      <c r="E86" s="10">
        <v>61.9</v>
      </c>
      <c r="F86" s="7">
        <v>92.2</v>
      </c>
      <c r="G86" s="7"/>
      <c r="H86" s="14">
        <v>92.2</v>
      </c>
      <c r="I86" s="14">
        <f t="shared" si="1"/>
        <v>77.05</v>
      </c>
      <c r="J86" s="7" t="s">
        <v>11</v>
      </c>
    </row>
    <row r="87" spans="1:10" ht="15.95" customHeight="1">
      <c r="A87" s="7" t="s">
        <v>147</v>
      </c>
      <c r="B87" s="8" t="s">
        <v>148</v>
      </c>
      <c r="C87" s="9">
        <v>2019190046</v>
      </c>
      <c r="D87" s="10" t="s">
        <v>149</v>
      </c>
      <c r="E87" s="10">
        <v>70.7</v>
      </c>
      <c r="F87" s="7">
        <v>91.2</v>
      </c>
      <c r="G87" s="7">
        <v>93</v>
      </c>
      <c r="H87" s="14">
        <f>F87*0.4+G87*0.6</f>
        <v>92.28</v>
      </c>
      <c r="I87" s="14">
        <f>E87*0.5+(F87*0.4+G87*0.6)*0.5</f>
        <v>81.490000000000009</v>
      </c>
      <c r="J87" s="7" t="s">
        <v>11</v>
      </c>
    </row>
    <row r="88" spans="1:10" ht="15.95" customHeight="1">
      <c r="A88" s="7" t="s">
        <v>147</v>
      </c>
      <c r="B88" s="8" t="s">
        <v>150</v>
      </c>
      <c r="C88" s="9">
        <v>2019190173</v>
      </c>
      <c r="D88" s="10" t="s">
        <v>151</v>
      </c>
      <c r="E88" s="10">
        <v>67.099999999999994</v>
      </c>
      <c r="F88" s="7">
        <v>94.9</v>
      </c>
      <c r="G88" s="7">
        <v>88.8</v>
      </c>
      <c r="H88" s="14">
        <f>F88*0.4+G88*0.6</f>
        <v>91.24</v>
      </c>
      <c r="I88" s="14">
        <f>E88*0.5+(F88*0.4+G88*0.6)*0.5</f>
        <v>79.169999999999987</v>
      </c>
      <c r="J88" s="7" t="s">
        <v>11</v>
      </c>
    </row>
    <row r="89" spans="1:10" ht="15.95" customHeight="1">
      <c r="A89" s="7" t="s">
        <v>147</v>
      </c>
      <c r="B89" s="8" t="s">
        <v>150</v>
      </c>
      <c r="C89" s="9">
        <v>2019190191</v>
      </c>
      <c r="D89" s="10" t="s">
        <v>152</v>
      </c>
      <c r="E89" s="10">
        <v>71.2</v>
      </c>
      <c r="F89" s="7">
        <v>92.8</v>
      </c>
      <c r="G89" s="7">
        <v>76.400000000000006</v>
      </c>
      <c r="H89" s="14">
        <f>F89*0.4+G89*0.6</f>
        <v>82.960000000000008</v>
      </c>
      <c r="I89" s="14">
        <f>E89*0.5+(F89*0.4+G89*0.6)*0.5</f>
        <v>77.080000000000013</v>
      </c>
      <c r="J89" s="7" t="s">
        <v>11</v>
      </c>
    </row>
    <row r="90" spans="1:10" ht="15.95" customHeight="1">
      <c r="A90" s="7" t="s">
        <v>153</v>
      </c>
      <c r="B90" s="8" t="s">
        <v>157</v>
      </c>
      <c r="C90" s="9">
        <v>2019130003</v>
      </c>
      <c r="D90" s="10" t="s">
        <v>158</v>
      </c>
      <c r="E90" s="10">
        <v>54.3</v>
      </c>
      <c r="F90" s="7">
        <v>93.2</v>
      </c>
      <c r="G90" s="7">
        <v>60</v>
      </c>
      <c r="H90" s="14">
        <f t="shared" ref="H90:H109" si="2">F90*0.4+G90*0.6</f>
        <v>73.28</v>
      </c>
      <c r="I90" s="14">
        <f t="shared" ref="I90:I109" si="3">E90*0.5+(F90*0.4+G90*0.6)*0.5</f>
        <v>63.79</v>
      </c>
      <c r="J90" s="7" t="s">
        <v>11</v>
      </c>
    </row>
    <row r="91" spans="1:10" ht="15.95" customHeight="1">
      <c r="A91" s="7" t="s">
        <v>153</v>
      </c>
      <c r="B91" s="8" t="s">
        <v>157</v>
      </c>
      <c r="C91" s="9">
        <v>2019130005</v>
      </c>
      <c r="D91" s="10" t="s">
        <v>159</v>
      </c>
      <c r="E91" s="10">
        <v>20.5</v>
      </c>
      <c r="F91" s="7">
        <v>89.6</v>
      </c>
      <c r="G91" s="7">
        <v>100</v>
      </c>
      <c r="H91" s="14">
        <f t="shared" si="2"/>
        <v>95.84</v>
      </c>
      <c r="I91" s="14">
        <f t="shared" si="3"/>
        <v>58.17</v>
      </c>
      <c r="J91" s="7" t="s">
        <v>11</v>
      </c>
    </row>
    <row r="92" spans="1:10" ht="15.95" customHeight="1">
      <c r="A92" s="7" t="s">
        <v>153</v>
      </c>
      <c r="B92" s="8" t="s">
        <v>160</v>
      </c>
      <c r="C92" s="9">
        <v>2019130126</v>
      </c>
      <c r="D92" s="10" t="s">
        <v>161</v>
      </c>
      <c r="E92" s="10">
        <v>71.099999999999994</v>
      </c>
      <c r="F92" s="7">
        <v>91.2</v>
      </c>
      <c r="G92" s="7">
        <v>52.11</v>
      </c>
      <c r="H92" s="14">
        <f t="shared" si="2"/>
        <v>67.746000000000009</v>
      </c>
      <c r="I92" s="14">
        <f t="shared" si="3"/>
        <v>69.423000000000002</v>
      </c>
      <c r="J92" s="7" t="s">
        <v>11</v>
      </c>
    </row>
    <row r="93" spans="1:10" ht="15.95" customHeight="1">
      <c r="A93" s="7" t="s">
        <v>153</v>
      </c>
      <c r="B93" s="8" t="s">
        <v>162</v>
      </c>
      <c r="C93" s="9">
        <v>2019130196</v>
      </c>
      <c r="D93" s="10" t="s">
        <v>163</v>
      </c>
      <c r="E93" s="10">
        <v>75.8</v>
      </c>
      <c r="F93" s="7">
        <v>88.8</v>
      </c>
      <c r="G93" s="7">
        <v>83.07</v>
      </c>
      <c r="H93" s="14">
        <f t="shared" si="2"/>
        <v>85.361999999999995</v>
      </c>
      <c r="I93" s="14">
        <f t="shared" si="3"/>
        <v>80.580999999999989</v>
      </c>
      <c r="J93" s="7" t="s">
        <v>11</v>
      </c>
    </row>
    <row r="94" spans="1:10" ht="15.95" customHeight="1">
      <c r="A94" s="7" t="s">
        <v>153</v>
      </c>
      <c r="B94" s="8" t="s">
        <v>162</v>
      </c>
      <c r="C94" s="9">
        <v>2019130171</v>
      </c>
      <c r="D94" s="10" t="s">
        <v>164</v>
      </c>
      <c r="E94" s="10">
        <v>75</v>
      </c>
      <c r="F94" s="7">
        <v>83.6</v>
      </c>
      <c r="G94" s="7">
        <v>82.32</v>
      </c>
      <c r="H94" s="14">
        <f t="shared" si="2"/>
        <v>82.831999999999994</v>
      </c>
      <c r="I94" s="14">
        <f t="shared" si="3"/>
        <v>78.915999999999997</v>
      </c>
      <c r="J94" s="7" t="s">
        <v>11</v>
      </c>
    </row>
    <row r="95" spans="1:10" ht="15.95" customHeight="1">
      <c r="A95" s="7" t="s">
        <v>153</v>
      </c>
      <c r="B95" s="8" t="s">
        <v>162</v>
      </c>
      <c r="C95" s="9">
        <v>2019130143</v>
      </c>
      <c r="D95" s="10" t="s">
        <v>165</v>
      </c>
      <c r="E95" s="10">
        <v>78.900000000000006</v>
      </c>
      <c r="F95" s="7">
        <v>86.2</v>
      </c>
      <c r="G95" s="7">
        <v>58.33</v>
      </c>
      <c r="H95" s="14">
        <f t="shared" si="2"/>
        <v>69.478000000000009</v>
      </c>
      <c r="I95" s="14">
        <f t="shared" si="3"/>
        <v>74.189000000000007</v>
      </c>
      <c r="J95" s="7" t="s">
        <v>11</v>
      </c>
    </row>
    <row r="96" spans="1:10" ht="15.95" customHeight="1">
      <c r="A96" s="7" t="s">
        <v>153</v>
      </c>
      <c r="B96" s="8" t="s">
        <v>162</v>
      </c>
      <c r="C96" s="9">
        <v>2019130146</v>
      </c>
      <c r="D96" s="10" t="s">
        <v>166</v>
      </c>
      <c r="E96" s="10">
        <v>70.599999999999994</v>
      </c>
      <c r="F96" s="7">
        <v>80.8</v>
      </c>
      <c r="G96" s="7">
        <v>68.7</v>
      </c>
      <c r="H96" s="14">
        <f t="shared" si="2"/>
        <v>73.539999999999992</v>
      </c>
      <c r="I96" s="14">
        <f t="shared" si="3"/>
        <v>72.069999999999993</v>
      </c>
      <c r="J96" s="7" t="s">
        <v>11</v>
      </c>
    </row>
    <row r="97" spans="1:10" ht="15.95" customHeight="1">
      <c r="A97" s="7" t="s">
        <v>153</v>
      </c>
      <c r="B97" s="8" t="s">
        <v>162</v>
      </c>
      <c r="C97" s="9">
        <v>2019130217</v>
      </c>
      <c r="D97" s="10" t="s">
        <v>167</v>
      </c>
      <c r="E97" s="10">
        <v>71.599999999999994</v>
      </c>
      <c r="F97" s="7">
        <v>82.8</v>
      </c>
      <c r="G97" s="7">
        <v>65.59</v>
      </c>
      <c r="H97" s="14">
        <f t="shared" si="2"/>
        <v>72.47399999999999</v>
      </c>
      <c r="I97" s="14">
        <f t="shared" si="3"/>
        <v>72.036999999999992</v>
      </c>
      <c r="J97" s="7" t="s">
        <v>11</v>
      </c>
    </row>
    <row r="98" spans="1:10" ht="15.95" customHeight="1">
      <c r="A98" s="7" t="s">
        <v>153</v>
      </c>
      <c r="B98" s="8" t="s">
        <v>168</v>
      </c>
      <c r="C98" s="9">
        <v>2019130258</v>
      </c>
      <c r="D98" s="10" t="s">
        <v>169</v>
      </c>
      <c r="E98" s="10">
        <v>72.599999999999994</v>
      </c>
      <c r="F98" s="7">
        <v>86.2</v>
      </c>
      <c r="G98" s="7">
        <v>61.52</v>
      </c>
      <c r="H98" s="14">
        <f t="shared" si="2"/>
        <v>71.391999999999996</v>
      </c>
      <c r="I98" s="14">
        <f t="shared" si="3"/>
        <v>71.995999999999995</v>
      </c>
      <c r="J98" s="7" t="s">
        <v>11</v>
      </c>
    </row>
    <row r="99" spans="1:10" ht="15.95" customHeight="1">
      <c r="A99" s="7" t="s">
        <v>153</v>
      </c>
      <c r="B99" s="8" t="s">
        <v>170</v>
      </c>
      <c r="C99" s="9">
        <v>2019130104</v>
      </c>
      <c r="D99" s="10" t="s">
        <v>171</v>
      </c>
      <c r="E99" s="10">
        <v>66.400000000000006</v>
      </c>
      <c r="F99" s="7">
        <v>86.8</v>
      </c>
      <c r="G99" s="7">
        <v>46.01</v>
      </c>
      <c r="H99" s="14">
        <f t="shared" si="2"/>
        <v>62.325999999999993</v>
      </c>
      <c r="I99" s="14">
        <f t="shared" si="3"/>
        <v>64.363</v>
      </c>
      <c r="J99" s="7" t="s">
        <v>11</v>
      </c>
    </row>
    <row r="100" spans="1:10" ht="15.95" customHeight="1">
      <c r="A100" s="7" t="s">
        <v>153</v>
      </c>
      <c r="B100" s="8" t="s">
        <v>172</v>
      </c>
      <c r="C100" s="9">
        <v>2019130016</v>
      </c>
      <c r="D100" s="10" t="s">
        <v>173</v>
      </c>
      <c r="E100" s="10">
        <v>78.8</v>
      </c>
      <c r="F100" s="7">
        <v>83</v>
      </c>
      <c r="G100" s="7">
        <v>73.08</v>
      </c>
      <c r="H100" s="14">
        <f t="shared" si="2"/>
        <v>77.048000000000002</v>
      </c>
      <c r="I100" s="14">
        <f t="shared" si="3"/>
        <v>77.924000000000007</v>
      </c>
      <c r="J100" s="7" t="s">
        <v>11</v>
      </c>
    </row>
    <row r="101" spans="1:10" ht="15.95" customHeight="1">
      <c r="A101" s="7" t="s">
        <v>153</v>
      </c>
      <c r="B101" s="8" t="s">
        <v>172</v>
      </c>
      <c r="C101" s="9">
        <v>2019130036</v>
      </c>
      <c r="D101" s="10" t="s">
        <v>174</v>
      </c>
      <c r="E101" s="10">
        <v>71.099999999999994</v>
      </c>
      <c r="F101" s="7">
        <v>85.8</v>
      </c>
      <c r="G101" s="7">
        <v>62.09</v>
      </c>
      <c r="H101" s="14">
        <f t="shared" si="2"/>
        <v>71.573999999999998</v>
      </c>
      <c r="I101" s="14">
        <f t="shared" si="3"/>
        <v>71.336999999999989</v>
      </c>
      <c r="J101" s="7" t="s">
        <v>11</v>
      </c>
    </row>
    <row r="102" spans="1:10" ht="15.95" customHeight="1">
      <c r="A102" s="7" t="s">
        <v>175</v>
      </c>
      <c r="B102" s="8" t="s">
        <v>176</v>
      </c>
      <c r="C102" s="9">
        <v>2019110036</v>
      </c>
      <c r="D102" s="10" t="s">
        <v>177</v>
      </c>
      <c r="E102" s="10">
        <v>76.099999999999994</v>
      </c>
      <c r="F102" s="7">
        <v>91.83</v>
      </c>
      <c r="G102" s="7">
        <v>84</v>
      </c>
      <c r="H102" s="14">
        <f t="shared" si="2"/>
        <v>87.132000000000005</v>
      </c>
      <c r="I102" s="14">
        <f t="shared" si="3"/>
        <v>81.616</v>
      </c>
      <c r="J102" s="7" t="s">
        <v>11</v>
      </c>
    </row>
    <row r="103" spans="1:10" ht="15.95" customHeight="1">
      <c r="A103" s="7" t="s">
        <v>175</v>
      </c>
      <c r="B103" s="8" t="s">
        <v>176</v>
      </c>
      <c r="C103" s="9">
        <v>2019110063</v>
      </c>
      <c r="D103" s="10" t="s">
        <v>178</v>
      </c>
      <c r="E103" s="10">
        <v>67.8</v>
      </c>
      <c r="F103" s="7">
        <v>90.06</v>
      </c>
      <c r="G103" s="7">
        <v>86.8</v>
      </c>
      <c r="H103" s="14">
        <f t="shared" si="2"/>
        <v>88.103999999999999</v>
      </c>
      <c r="I103" s="14">
        <f t="shared" si="3"/>
        <v>77.951999999999998</v>
      </c>
      <c r="J103" s="7" t="s">
        <v>11</v>
      </c>
    </row>
    <row r="104" spans="1:10" ht="15.95" customHeight="1">
      <c r="A104" s="7" t="s">
        <v>175</v>
      </c>
      <c r="B104" s="8" t="s">
        <v>179</v>
      </c>
      <c r="C104" s="9">
        <v>2019110121</v>
      </c>
      <c r="D104" s="10" t="s">
        <v>180</v>
      </c>
      <c r="E104" s="10">
        <v>63.4</v>
      </c>
      <c r="F104" s="7">
        <v>89.99</v>
      </c>
      <c r="G104" s="7">
        <v>89</v>
      </c>
      <c r="H104" s="14">
        <f t="shared" si="2"/>
        <v>89.396000000000001</v>
      </c>
      <c r="I104" s="14">
        <f t="shared" si="3"/>
        <v>76.397999999999996</v>
      </c>
      <c r="J104" s="7" t="s">
        <v>11</v>
      </c>
    </row>
    <row r="105" spans="1:10" ht="15.95" customHeight="1">
      <c r="A105" s="7" t="s">
        <v>175</v>
      </c>
      <c r="B105" s="8" t="s">
        <v>181</v>
      </c>
      <c r="C105" s="9">
        <v>2019110244</v>
      </c>
      <c r="D105" s="10" t="s">
        <v>182</v>
      </c>
      <c r="E105" s="10">
        <v>71.2</v>
      </c>
      <c r="F105" s="7">
        <v>86.49</v>
      </c>
      <c r="G105" s="7">
        <v>90</v>
      </c>
      <c r="H105" s="14">
        <f t="shared" si="2"/>
        <v>88.596000000000004</v>
      </c>
      <c r="I105" s="14">
        <f t="shared" si="3"/>
        <v>79.897999999999996</v>
      </c>
      <c r="J105" s="7" t="s">
        <v>11</v>
      </c>
    </row>
    <row r="106" spans="1:10" ht="15.95" customHeight="1">
      <c r="A106" s="7" t="s">
        <v>175</v>
      </c>
      <c r="B106" s="8" t="s">
        <v>181</v>
      </c>
      <c r="C106" s="9">
        <v>2019110187</v>
      </c>
      <c r="D106" s="10" t="s">
        <v>183</v>
      </c>
      <c r="E106" s="10">
        <v>73.599999999999994</v>
      </c>
      <c r="F106" s="7">
        <v>89.62</v>
      </c>
      <c r="G106" s="7">
        <v>83.6</v>
      </c>
      <c r="H106" s="14">
        <f t="shared" si="2"/>
        <v>86.00800000000001</v>
      </c>
      <c r="I106" s="14">
        <f t="shared" si="3"/>
        <v>79.804000000000002</v>
      </c>
      <c r="J106" s="7" t="s">
        <v>11</v>
      </c>
    </row>
    <row r="107" spans="1:10" ht="15.95" customHeight="1">
      <c r="A107" s="7" t="s">
        <v>175</v>
      </c>
      <c r="B107" s="8" t="s">
        <v>181</v>
      </c>
      <c r="C107" s="9">
        <v>2019110177</v>
      </c>
      <c r="D107" s="10" t="s">
        <v>184</v>
      </c>
      <c r="E107" s="10">
        <v>72.400000000000006</v>
      </c>
      <c r="F107" s="7">
        <v>85.78</v>
      </c>
      <c r="G107" s="7">
        <v>81.8</v>
      </c>
      <c r="H107" s="14">
        <f t="shared" si="2"/>
        <v>83.391999999999996</v>
      </c>
      <c r="I107" s="14">
        <f t="shared" si="3"/>
        <v>77.896000000000001</v>
      </c>
      <c r="J107" s="7" t="s">
        <v>11</v>
      </c>
    </row>
    <row r="108" spans="1:10" ht="15.95" customHeight="1">
      <c r="A108" s="7" t="s">
        <v>175</v>
      </c>
      <c r="B108" s="8" t="s">
        <v>181</v>
      </c>
      <c r="C108" s="9">
        <v>2019110243</v>
      </c>
      <c r="D108" s="10" t="s">
        <v>185</v>
      </c>
      <c r="E108" s="10">
        <v>63.8</v>
      </c>
      <c r="F108" s="7">
        <v>90.38</v>
      </c>
      <c r="G108" s="7">
        <v>90</v>
      </c>
      <c r="H108" s="14">
        <f t="shared" si="2"/>
        <v>90.152000000000001</v>
      </c>
      <c r="I108" s="14">
        <f t="shared" si="3"/>
        <v>76.975999999999999</v>
      </c>
      <c r="J108" s="7" t="s">
        <v>11</v>
      </c>
    </row>
    <row r="109" spans="1:10" ht="15.95" customHeight="1">
      <c r="A109" s="7" t="s">
        <v>175</v>
      </c>
      <c r="B109" s="8" t="s">
        <v>181</v>
      </c>
      <c r="C109" s="9">
        <v>2019110232</v>
      </c>
      <c r="D109" s="10" t="s">
        <v>186</v>
      </c>
      <c r="E109" s="10">
        <v>67.400000000000006</v>
      </c>
      <c r="F109" s="7">
        <v>86.86</v>
      </c>
      <c r="G109" s="7">
        <v>84.6</v>
      </c>
      <c r="H109" s="14">
        <f t="shared" si="2"/>
        <v>85.503999999999991</v>
      </c>
      <c r="I109" s="14">
        <f t="shared" si="3"/>
        <v>76.451999999999998</v>
      </c>
      <c r="J109" s="7" t="s">
        <v>11</v>
      </c>
    </row>
    <row r="110" spans="1:10" ht="15.95" customHeight="1">
      <c r="A110" s="13" t="s">
        <v>299</v>
      </c>
      <c r="B110" s="8" t="s">
        <v>301</v>
      </c>
      <c r="C110" s="8" t="s">
        <v>110</v>
      </c>
      <c r="D110" s="8" t="s">
        <v>290</v>
      </c>
      <c r="E110" s="8" t="s">
        <v>300</v>
      </c>
      <c r="F110" s="8"/>
      <c r="G110" s="8"/>
      <c r="H110" s="14">
        <v>92.6</v>
      </c>
      <c r="I110" s="14">
        <v>92.6</v>
      </c>
      <c r="J110" s="8" t="s">
        <v>298</v>
      </c>
    </row>
    <row r="111" spans="1:10" ht="15.95" customHeight="1">
      <c r="A111" s="13" t="s">
        <v>299</v>
      </c>
      <c r="B111" s="8" t="s">
        <v>301</v>
      </c>
      <c r="C111" s="8" t="s">
        <v>126</v>
      </c>
      <c r="D111" s="8" t="s">
        <v>291</v>
      </c>
      <c r="E111" s="8" t="s">
        <v>300</v>
      </c>
      <c r="F111" s="8"/>
      <c r="G111" s="8"/>
      <c r="H111" s="14">
        <v>89</v>
      </c>
      <c r="I111" s="14">
        <v>89</v>
      </c>
      <c r="J111" s="8" t="s">
        <v>298</v>
      </c>
    </row>
    <row r="112" spans="1:10" ht="15.95" customHeight="1">
      <c r="A112" s="13" t="s">
        <v>299</v>
      </c>
      <c r="B112" s="8" t="s">
        <v>302</v>
      </c>
      <c r="C112" s="8" t="s">
        <v>296</v>
      </c>
      <c r="D112" s="8" t="s">
        <v>292</v>
      </c>
      <c r="E112" s="8" t="s">
        <v>300</v>
      </c>
      <c r="F112" s="8"/>
      <c r="G112" s="8"/>
      <c r="H112" s="14">
        <v>92.8</v>
      </c>
      <c r="I112" s="14">
        <v>92.8</v>
      </c>
      <c r="J112" s="8" t="s">
        <v>298</v>
      </c>
    </row>
    <row r="113" spans="1:10" ht="15.95" customHeight="1">
      <c r="A113" s="13" t="s">
        <v>299</v>
      </c>
      <c r="B113" s="8" t="s">
        <v>303</v>
      </c>
      <c r="C113" s="8" t="s">
        <v>297</v>
      </c>
      <c r="D113" s="8" t="s">
        <v>293</v>
      </c>
      <c r="E113" s="8" t="s">
        <v>300</v>
      </c>
      <c r="F113" s="8"/>
      <c r="G113" s="8"/>
      <c r="H113" s="14">
        <v>89.3</v>
      </c>
      <c r="I113" s="14">
        <v>89.3</v>
      </c>
      <c r="J113" s="8" t="s">
        <v>298</v>
      </c>
    </row>
    <row r="114" spans="1:10" ht="15.95" customHeight="1">
      <c r="A114" s="13" t="s">
        <v>299</v>
      </c>
      <c r="B114" s="8" t="s">
        <v>303</v>
      </c>
      <c r="C114" s="8" t="s">
        <v>297</v>
      </c>
      <c r="D114" s="8" t="s">
        <v>294</v>
      </c>
      <c r="E114" s="8" t="s">
        <v>300</v>
      </c>
      <c r="F114" s="8"/>
      <c r="G114" s="8"/>
      <c r="H114" s="14">
        <v>94.2</v>
      </c>
      <c r="I114" s="14">
        <v>94.2</v>
      </c>
      <c r="J114" s="8" t="s">
        <v>298</v>
      </c>
    </row>
    <row r="115" spans="1:10" ht="15.95" customHeight="1">
      <c r="A115" s="13" t="s">
        <v>299</v>
      </c>
      <c r="B115" s="8" t="s">
        <v>303</v>
      </c>
      <c r="C115" s="8" t="s">
        <v>297</v>
      </c>
      <c r="D115" s="8" t="s">
        <v>295</v>
      </c>
      <c r="E115" s="8" t="s">
        <v>300</v>
      </c>
      <c r="F115" s="8"/>
      <c r="G115" s="8"/>
      <c r="H115" s="14">
        <v>92.5</v>
      </c>
      <c r="I115" s="14">
        <v>92.5</v>
      </c>
      <c r="J115" s="8" t="s">
        <v>298</v>
      </c>
    </row>
  </sheetData>
  <mergeCells count="10">
    <mergeCell ref="A1:J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03"/>
  <sheetViews>
    <sheetView topLeftCell="A70" workbookViewId="0">
      <selection activeCell="N28" sqref="N28"/>
    </sheetView>
  </sheetViews>
  <sheetFormatPr defaultColWidth="9" defaultRowHeight="15.95" customHeight="1"/>
  <cols>
    <col min="1" max="1" width="8.25" style="4" customWidth="1"/>
    <col min="2" max="2" width="25.5" style="2" customWidth="1"/>
    <col min="3" max="3" width="14.375" style="3" customWidth="1"/>
    <col min="4" max="4" width="7.875" style="3" customWidth="1"/>
    <col min="5" max="5" width="9.625" style="4" customWidth="1"/>
    <col min="6" max="7" width="9" style="4"/>
    <col min="8" max="8" width="9" style="5"/>
    <col min="9" max="9" width="7.625" style="5" customWidth="1"/>
    <col min="10" max="10" width="12.875" style="4" customWidth="1"/>
    <col min="11" max="254" width="9" style="3"/>
  </cols>
  <sheetData>
    <row r="1" spans="1:10" ht="32.1" customHeight="1">
      <c r="A1" s="30" t="s">
        <v>304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95" customHeight="1">
      <c r="A2" s="33" t="s">
        <v>289</v>
      </c>
      <c r="B2" s="34" t="s">
        <v>0</v>
      </c>
      <c r="C2" s="33" t="s">
        <v>1</v>
      </c>
      <c r="D2" s="33" t="s">
        <v>2</v>
      </c>
      <c r="E2" s="33" t="s">
        <v>3</v>
      </c>
      <c r="F2" s="31" t="s">
        <v>4</v>
      </c>
      <c r="G2" s="32"/>
      <c r="H2" s="25" t="s">
        <v>5</v>
      </c>
      <c r="I2" s="27" t="s">
        <v>6</v>
      </c>
      <c r="J2" s="28" t="s">
        <v>288</v>
      </c>
    </row>
    <row r="3" spans="1:10" ht="15.95" customHeight="1">
      <c r="A3" s="33"/>
      <c r="B3" s="34"/>
      <c r="C3" s="33"/>
      <c r="D3" s="33"/>
      <c r="E3" s="33"/>
      <c r="F3" s="7" t="s">
        <v>7</v>
      </c>
      <c r="G3" s="7" t="s">
        <v>8</v>
      </c>
      <c r="H3" s="26"/>
      <c r="I3" s="27"/>
      <c r="J3" s="29"/>
    </row>
    <row r="4" spans="1:10" ht="15.95" customHeight="1">
      <c r="A4" s="16" t="s">
        <v>9</v>
      </c>
      <c r="B4" s="18" t="s">
        <v>19</v>
      </c>
      <c r="C4" s="19">
        <v>2019010954</v>
      </c>
      <c r="D4" s="20" t="s">
        <v>20</v>
      </c>
      <c r="E4" s="20">
        <v>78.400000000000006</v>
      </c>
      <c r="F4" s="16">
        <v>83.6</v>
      </c>
      <c r="G4" s="16"/>
      <c r="H4" s="15">
        <v>83.6</v>
      </c>
      <c r="I4" s="15">
        <f t="shared" ref="I4:I13" si="0">E4*0.5+F4*0.5</f>
        <v>81</v>
      </c>
      <c r="J4" s="16" t="s">
        <v>11</v>
      </c>
    </row>
    <row r="5" spans="1:10" ht="15.95" customHeight="1">
      <c r="A5" s="7" t="s">
        <v>9</v>
      </c>
      <c r="B5" s="8" t="s">
        <v>19</v>
      </c>
      <c r="C5" s="9">
        <v>2019010959</v>
      </c>
      <c r="D5" s="10" t="s">
        <v>21</v>
      </c>
      <c r="E5" s="10">
        <v>72.8</v>
      </c>
      <c r="F5" s="7">
        <v>88.4</v>
      </c>
      <c r="G5" s="7"/>
      <c r="H5" s="14">
        <v>88.4</v>
      </c>
      <c r="I5" s="14">
        <f t="shared" si="0"/>
        <v>80.599999999999994</v>
      </c>
      <c r="J5" s="7" t="s">
        <v>11</v>
      </c>
    </row>
    <row r="6" spans="1:10" ht="15.95" customHeight="1">
      <c r="A6" s="7" t="s">
        <v>9</v>
      </c>
      <c r="B6" s="8" t="s">
        <v>19</v>
      </c>
      <c r="C6" s="9">
        <v>2019010965</v>
      </c>
      <c r="D6" s="10" t="s">
        <v>22</v>
      </c>
      <c r="E6" s="10">
        <v>65.7</v>
      </c>
      <c r="F6" s="7">
        <v>90.1</v>
      </c>
      <c r="G6" s="7"/>
      <c r="H6" s="14">
        <v>90.1</v>
      </c>
      <c r="I6" s="14">
        <f t="shared" si="0"/>
        <v>77.900000000000006</v>
      </c>
      <c r="J6" s="7" t="s">
        <v>11</v>
      </c>
    </row>
    <row r="7" spans="1:10" ht="15.95" customHeight="1">
      <c r="A7" s="7" t="s">
        <v>9</v>
      </c>
      <c r="B7" s="8" t="s">
        <v>19</v>
      </c>
      <c r="C7" s="9">
        <v>2019010955</v>
      </c>
      <c r="D7" s="10" t="s">
        <v>23</v>
      </c>
      <c r="E7" s="10">
        <v>62.9</v>
      </c>
      <c r="F7" s="7">
        <v>91.3</v>
      </c>
      <c r="G7" s="7"/>
      <c r="H7" s="14">
        <v>91.3</v>
      </c>
      <c r="I7" s="14">
        <f t="shared" si="0"/>
        <v>77.099999999999994</v>
      </c>
      <c r="J7" s="7" t="s">
        <v>11</v>
      </c>
    </row>
    <row r="8" spans="1:10" ht="15.95" customHeight="1">
      <c r="A8" s="7" t="s">
        <v>44</v>
      </c>
      <c r="B8" s="8" t="s">
        <v>55</v>
      </c>
      <c r="C8" s="9">
        <v>2019040091</v>
      </c>
      <c r="D8" s="10" t="s">
        <v>56</v>
      </c>
      <c r="E8" s="10">
        <v>61.7</v>
      </c>
      <c r="F8" s="7">
        <v>90.4</v>
      </c>
      <c r="G8" s="7"/>
      <c r="H8" s="14">
        <v>90.4</v>
      </c>
      <c r="I8" s="14">
        <f t="shared" si="0"/>
        <v>76.050000000000011</v>
      </c>
      <c r="J8" s="7" t="s">
        <v>11</v>
      </c>
    </row>
    <row r="9" spans="1:10" ht="15.95" customHeight="1">
      <c r="A9" s="7" t="s">
        <v>63</v>
      </c>
      <c r="B9" s="8" t="s">
        <v>77</v>
      </c>
      <c r="C9" s="9">
        <v>2019150607</v>
      </c>
      <c r="D9" s="10" t="s">
        <v>78</v>
      </c>
      <c r="E9" s="10">
        <v>68.099999999999994</v>
      </c>
      <c r="F9" s="7">
        <v>91.7</v>
      </c>
      <c r="G9" s="7"/>
      <c r="H9" s="14">
        <v>91.7</v>
      </c>
      <c r="I9" s="14">
        <f t="shared" si="0"/>
        <v>79.900000000000006</v>
      </c>
      <c r="J9" s="7" t="s">
        <v>11</v>
      </c>
    </row>
    <row r="10" spans="1:10" ht="15.95" customHeight="1">
      <c r="A10" s="7" t="s">
        <v>63</v>
      </c>
      <c r="B10" s="8" t="s">
        <v>77</v>
      </c>
      <c r="C10" s="9">
        <v>2019150609</v>
      </c>
      <c r="D10" s="10" t="s">
        <v>79</v>
      </c>
      <c r="E10" s="10">
        <v>65.599999999999994</v>
      </c>
      <c r="F10" s="7">
        <v>92.94</v>
      </c>
      <c r="G10" s="7"/>
      <c r="H10" s="14">
        <v>92.94</v>
      </c>
      <c r="I10" s="14">
        <f t="shared" si="0"/>
        <v>79.27</v>
      </c>
      <c r="J10" s="7" t="s">
        <v>11</v>
      </c>
    </row>
    <row r="11" spans="1:10" ht="15.95" customHeight="1">
      <c r="A11" s="7" t="s">
        <v>63</v>
      </c>
      <c r="B11" s="8" t="s">
        <v>77</v>
      </c>
      <c r="C11" s="9">
        <v>2019150614</v>
      </c>
      <c r="D11" s="10" t="s">
        <v>80</v>
      </c>
      <c r="E11" s="10">
        <v>64.3</v>
      </c>
      <c r="F11" s="7">
        <v>91.9</v>
      </c>
      <c r="G11" s="7"/>
      <c r="H11" s="14">
        <v>91.9</v>
      </c>
      <c r="I11" s="14">
        <f t="shared" si="0"/>
        <v>78.099999999999994</v>
      </c>
      <c r="J11" s="7" t="s">
        <v>11</v>
      </c>
    </row>
    <row r="12" spans="1:10" ht="15.95" customHeight="1">
      <c r="A12" s="7" t="s">
        <v>97</v>
      </c>
      <c r="B12" s="8" t="s">
        <v>98</v>
      </c>
      <c r="C12" s="9">
        <v>2019030633</v>
      </c>
      <c r="D12" s="10" t="s">
        <v>99</v>
      </c>
      <c r="E12" s="10">
        <v>81.900000000000006</v>
      </c>
      <c r="F12" s="7">
        <v>92</v>
      </c>
      <c r="G12" s="7"/>
      <c r="H12" s="14">
        <v>92</v>
      </c>
      <c r="I12" s="14">
        <f t="shared" si="0"/>
        <v>86.95</v>
      </c>
      <c r="J12" s="7" t="s">
        <v>11</v>
      </c>
    </row>
    <row r="13" spans="1:10" ht="15.95" customHeight="1">
      <c r="A13" s="7" t="s">
        <v>97</v>
      </c>
      <c r="B13" s="8" t="s">
        <v>98</v>
      </c>
      <c r="C13" s="9">
        <v>2019030620</v>
      </c>
      <c r="D13" s="10" t="s">
        <v>100</v>
      </c>
      <c r="E13" s="10">
        <v>77.900000000000006</v>
      </c>
      <c r="F13" s="7">
        <v>92.5</v>
      </c>
      <c r="G13" s="7"/>
      <c r="H13" s="14">
        <v>92.5</v>
      </c>
      <c r="I13" s="14">
        <f t="shared" si="0"/>
        <v>85.2</v>
      </c>
      <c r="J13" s="7" t="s">
        <v>11</v>
      </c>
    </row>
    <row r="14" spans="1:10" ht="15.95" customHeight="1">
      <c r="A14" s="7" t="s">
        <v>123</v>
      </c>
      <c r="B14" s="8" t="s">
        <v>129</v>
      </c>
      <c r="C14" s="9">
        <v>2019170078</v>
      </c>
      <c r="D14" s="10" t="s">
        <v>130</v>
      </c>
      <c r="E14" s="10">
        <v>48.1</v>
      </c>
      <c r="F14" s="7">
        <v>89.4</v>
      </c>
      <c r="G14" s="7"/>
      <c r="H14" s="14">
        <v>89.4</v>
      </c>
      <c r="I14" s="14">
        <f t="shared" ref="I14:I15" si="1">E14*0.5+F14*0.5</f>
        <v>68.75</v>
      </c>
      <c r="J14" s="7" t="s">
        <v>11</v>
      </c>
    </row>
    <row r="15" spans="1:10" ht="15.95" customHeight="1">
      <c r="A15" s="7" t="s">
        <v>123</v>
      </c>
      <c r="B15" s="8" t="s">
        <v>129</v>
      </c>
      <c r="C15" s="9">
        <v>2019170030</v>
      </c>
      <c r="D15" s="10" t="s">
        <v>131</v>
      </c>
      <c r="E15" s="10">
        <v>41.7</v>
      </c>
      <c r="F15" s="7">
        <v>91.3</v>
      </c>
      <c r="G15" s="7"/>
      <c r="H15" s="14">
        <v>91.3</v>
      </c>
      <c r="I15" s="14">
        <f t="shared" si="1"/>
        <v>66.5</v>
      </c>
      <c r="J15" s="7" t="s">
        <v>11</v>
      </c>
    </row>
    <row r="16" spans="1:10" ht="15.95" customHeight="1">
      <c r="A16" s="7" t="s">
        <v>153</v>
      </c>
      <c r="B16" s="8" t="s">
        <v>154</v>
      </c>
      <c r="C16" s="9">
        <v>2019130303</v>
      </c>
      <c r="D16" s="10" t="s">
        <v>155</v>
      </c>
      <c r="E16" s="10">
        <v>78.099999999999994</v>
      </c>
      <c r="F16" s="7">
        <v>80</v>
      </c>
      <c r="G16" s="7"/>
      <c r="H16" s="14">
        <v>80</v>
      </c>
      <c r="I16" s="14">
        <f>E16*0.5+F16*0.5</f>
        <v>79.05</v>
      </c>
      <c r="J16" s="7" t="s">
        <v>11</v>
      </c>
    </row>
    <row r="17" spans="1:10" ht="15.95" customHeight="1">
      <c r="A17" s="7" t="s">
        <v>153</v>
      </c>
      <c r="B17" s="8" t="s">
        <v>154</v>
      </c>
      <c r="C17" s="9">
        <v>2019130299</v>
      </c>
      <c r="D17" s="10" t="s">
        <v>156</v>
      </c>
      <c r="E17" s="10">
        <v>70.900000000000006</v>
      </c>
      <c r="F17" s="7">
        <v>86.6</v>
      </c>
      <c r="G17" s="7"/>
      <c r="H17" s="14">
        <v>86.6</v>
      </c>
      <c r="I17" s="14">
        <f>E17*0.5+F17*0.5</f>
        <v>78.75</v>
      </c>
      <c r="J17" s="7" t="s">
        <v>11</v>
      </c>
    </row>
    <row r="18" spans="1:10" ht="15.95" customHeight="1">
      <c r="A18" s="7" t="s">
        <v>175</v>
      </c>
      <c r="B18" s="8" t="s">
        <v>187</v>
      </c>
      <c r="C18" s="9">
        <v>2019110288</v>
      </c>
      <c r="D18" s="10" t="s">
        <v>188</v>
      </c>
      <c r="E18" s="10">
        <v>69.2</v>
      </c>
      <c r="F18" s="7">
        <v>90.61</v>
      </c>
      <c r="G18" s="7"/>
      <c r="H18" s="14">
        <v>90.61</v>
      </c>
      <c r="I18" s="14">
        <f t="shared" ref="I18:I28" si="2">E18*0.5+F18*0.5</f>
        <v>79.905000000000001</v>
      </c>
      <c r="J18" s="7" t="s">
        <v>11</v>
      </c>
    </row>
    <row r="19" spans="1:10" ht="15.95" customHeight="1">
      <c r="A19" s="7" t="s">
        <v>189</v>
      </c>
      <c r="B19" s="8" t="s">
        <v>190</v>
      </c>
      <c r="C19" s="9">
        <v>2019050010</v>
      </c>
      <c r="D19" s="10" t="s">
        <v>191</v>
      </c>
      <c r="E19" s="10">
        <v>65.3</v>
      </c>
      <c r="F19" s="7">
        <v>79</v>
      </c>
      <c r="G19" s="7"/>
      <c r="H19" s="7">
        <v>79</v>
      </c>
      <c r="I19" s="14">
        <f t="shared" si="2"/>
        <v>72.150000000000006</v>
      </c>
      <c r="J19" s="7" t="s">
        <v>11</v>
      </c>
    </row>
    <row r="20" spans="1:10" ht="15.95" customHeight="1">
      <c r="A20" s="7" t="s">
        <v>189</v>
      </c>
      <c r="B20" s="8" t="s">
        <v>192</v>
      </c>
      <c r="C20" s="9">
        <v>2019120003</v>
      </c>
      <c r="D20" s="10" t="s">
        <v>193</v>
      </c>
      <c r="E20" s="10">
        <v>70.7</v>
      </c>
      <c r="F20" s="7">
        <v>88.2</v>
      </c>
      <c r="G20" s="7"/>
      <c r="H20" s="7">
        <v>88.2</v>
      </c>
      <c r="I20" s="14">
        <f t="shared" si="2"/>
        <v>79.45</v>
      </c>
      <c r="J20" s="7" t="s">
        <v>11</v>
      </c>
    </row>
    <row r="21" spans="1:10" ht="15.95" customHeight="1">
      <c r="A21" s="7" t="s">
        <v>189</v>
      </c>
      <c r="B21" s="8" t="s">
        <v>192</v>
      </c>
      <c r="C21" s="9">
        <v>2019120091</v>
      </c>
      <c r="D21" s="10" t="s">
        <v>194</v>
      </c>
      <c r="E21" s="10">
        <v>66.8</v>
      </c>
      <c r="F21" s="7">
        <v>86.2</v>
      </c>
      <c r="G21" s="7"/>
      <c r="H21" s="7">
        <v>86.2</v>
      </c>
      <c r="I21" s="14">
        <f t="shared" si="2"/>
        <v>76.5</v>
      </c>
      <c r="J21" s="7" t="s">
        <v>11</v>
      </c>
    </row>
    <row r="22" spans="1:10" ht="15.95" customHeight="1">
      <c r="A22" s="7" t="s">
        <v>189</v>
      </c>
      <c r="B22" s="8" t="s">
        <v>192</v>
      </c>
      <c r="C22" s="9">
        <v>2019120060</v>
      </c>
      <c r="D22" s="10" t="s">
        <v>195</v>
      </c>
      <c r="E22" s="10">
        <v>66.900000000000006</v>
      </c>
      <c r="F22" s="7">
        <v>84.8</v>
      </c>
      <c r="G22" s="7"/>
      <c r="H22" s="7">
        <v>84.8</v>
      </c>
      <c r="I22" s="14">
        <f t="shared" si="2"/>
        <v>75.849999999999994</v>
      </c>
      <c r="J22" s="7" t="s">
        <v>11</v>
      </c>
    </row>
    <row r="23" spans="1:10" ht="15.95" customHeight="1">
      <c r="A23" s="7" t="s">
        <v>189</v>
      </c>
      <c r="B23" s="8" t="s">
        <v>192</v>
      </c>
      <c r="C23" s="9">
        <v>2019120057</v>
      </c>
      <c r="D23" s="10" t="s">
        <v>196</v>
      </c>
      <c r="E23" s="10">
        <v>65.599999999999994</v>
      </c>
      <c r="F23" s="7">
        <v>83.8</v>
      </c>
      <c r="G23" s="7"/>
      <c r="H23" s="7">
        <v>83.8</v>
      </c>
      <c r="I23" s="14">
        <f t="shared" si="2"/>
        <v>74.699999999999989</v>
      </c>
      <c r="J23" s="7" t="s">
        <v>11</v>
      </c>
    </row>
    <row r="24" spans="1:10" ht="15.95" customHeight="1">
      <c r="A24" s="7" t="s">
        <v>189</v>
      </c>
      <c r="B24" s="8" t="s">
        <v>197</v>
      </c>
      <c r="C24" s="9">
        <v>2019100012</v>
      </c>
      <c r="D24" s="10" t="s">
        <v>198</v>
      </c>
      <c r="E24" s="10">
        <v>66.2</v>
      </c>
      <c r="F24" s="7">
        <v>86.2</v>
      </c>
      <c r="G24" s="7"/>
      <c r="H24" s="7">
        <v>86.2</v>
      </c>
      <c r="I24" s="14">
        <f t="shared" si="2"/>
        <v>76.2</v>
      </c>
      <c r="J24" s="7" t="s">
        <v>11</v>
      </c>
    </row>
    <row r="25" spans="1:10" ht="15.95" customHeight="1">
      <c r="A25" s="7" t="s">
        <v>189</v>
      </c>
      <c r="B25" s="8" t="s">
        <v>199</v>
      </c>
      <c r="C25" s="9">
        <v>2019200083</v>
      </c>
      <c r="D25" s="10" t="s">
        <v>200</v>
      </c>
      <c r="E25" s="10">
        <v>54.6</v>
      </c>
      <c r="F25" s="7">
        <v>83.2</v>
      </c>
      <c r="G25" s="7"/>
      <c r="H25" s="7">
        <v>83.2</v>
      </c>
      <c r="I25" s="14">
        <f t="shared" si="2"/>
        <v>68.900000000000006</v>
      </c>
      <c r="J25" s="7" t="s">
        <v>11</v>
      </c>
    </row>
    <row r="26" spans="1:10" ht="15.95" customHeight="1">
      <c r="A26" s="7" t="s">
        <v>189</v>
      </c>
      <c r="B26" s="8" t="s">
        <v>199</v>
      </c>
      <c r="C26" s="9">
        <v>2019200020</v>
      </c>
      <c r="D26" s="10" t="s">
        <v>201</v>
      </c>
      <c r="E26" s="10">
        <v>48.7</v>
      </c>
      <c r="F26" s="7">
        <v>87.2</v>
      </c>
      <c r="G26" s="7"/>
      <c r="H26" s="7">
        <v>87.2</v>
      </c>
      <c r="I26" s="14">
        <f t="shared" si="2"/>
        <v>67.95</v>
      </c>
      <c r="J26" s="7" t="s">
        <v>11</v>
      </c>
    </row>
    <row r="27" spans="1:10" ht="15.95" customHeight="1">
      <c r="A27" s="7" t="s">
        <v>189</v>
      </c>
      <c r="B27" s="8" t="s">
        <v>199</v>
      </c>
      <c r="C27" s="9">
        <v>2019200031</v>
      </c>
      <c r="D27" s="10" t="s">
        <v>202</v>
      </c>
      <c r="E27" s="10">
        <v>53.1</v>
      </c>
      <c r="F27" s="7">
        <v>82</v>
      </c>
      <c r="G27" s="7"/>
      <c r="H27" s="7">
        <v>82</v>
      </c>
      <c r="I27" s="14">
        <f t="shared" si="2"/>
        <v>67.55</v>
      </c>
      <c r="J27" s="7" t="s">
        <v>11</v>
      </c>
    </row>
    <row r="28" spans="1:10" ht="15.95" customHeight="1">
      <c r="A28" s="7" t="s">
        <v>189</v>
      </c>
      <c r="B28" s="8" t="s">
        <v>199</v>
      </c>
      <c r="C28" s="9">
        <v>2019200007</v>
      </c>
      <c r="D28" s="10" t="s">
        <v>203</v>
      </c>
      <c r="E28" s="10">
        <v>54.7</v>
      </c>
      <c r="F28" s="7">
        <v>79.8</v>
      </c>
      <c r="G28" s="7"/>
      <c r="H28" s="7">
        <v>79.8</v>
      </c>
      <c r="I28" s="14">
        <f t="shared" si="2"/>
        <v>67.25</v>
      </c>
      <c r="J28" s="7" t="s">
        <v>11</v>
      </c>
    </row>
    <row r="29" spans="1:10" ht="15.95" customHeight="1">
      <c r="A29" s="7" t="s">
        <v>204</v>
      </c>
      <c r="B29" s="8" t="s">
        <v>205</v>
      </c>
      <c r="C29" s="9">
        <v>2019090044</v>
      </c>
      <c r="D29" s="10" t="s">
        <v>206</v>
      </c>
      <c r="E29" s="10">
        <v>54.7</v>
      </c>
      <c r="F29" s="7">
        <v>91.5</v>
      </c>
      <c r="G29" s="7">
        <v>95.28</v>
      </c>
      <c r="H29" s="14">
        <f t="shared" ref="H29:H89" si="3">F29*0.4+G29*0.6</f>
        <v>93.768000000000001</v>
      </c>
      <c r="I29" s="14">
        <f t="shared" ref="I29:I89" si="4">E29*0.5+(F29*0.4+G29*0.6)*0.5</f>
        <v>74.234000000000009</v>
      </c>
      <c r="J29" s="7" t="s">
        <v>11</v>
      </c>
    </row>
    <row r="30" spans="1:10" ht="15.95" customHeight="1">
      <c r="A30" s="7" t="s">
        <v>204</v>
      </c>
      <c r="B30" s="8" t="s">
        <v>205</v>
      </c>
      <c r="C30" s="9">
        <v>2019090019</v>
      </c>
      <c r="D30" s="10" t="s">
        <v>85</v>
      </c>
      <c r="E30" s="10">
        <v>58.1</v>
      </c>
      <c r="F30" s="7">
        <v>89.8</v>
      </c>
      <c r="G30" s="7">
        <v>88.46</v>
      </c>
      <c r="H30" s="14">
        <f t="shared" si="3"/>
        <v>88.995999999999995</v>
      </c>
      <c r="I30" s="14">
        <f t="shared" si="4"/>
        <v>73.548000000000002</v>
      </c>
      <c r="J30" s="7" t="s">
        <v>11</v>
      </c>
    </row>
    <row r="31" spans="1:10" ht="15.95" customHeight="1">
      <c r="A31" s="7" t="s">
        <v>204</v>
      </c>
      <c r="B31" s="8" t="s">
        <v>205</v>
      </c>
      <c r="C31" s="9">
        <v>2019090147</v>
      </c>
      <c r="D31" s="10" t="s">
        <v>207</v>
      </c>
      <c r="E31" s="10">
        <v>55.2</v>
      </c>
      <c r="F31" s="7">
        <v>90.2</v>
      </c>
      <c r="G31" s="7">
        <v>88.7</v>
      </c>
      <c r="H31" s="14">
        <f t="shared" si="3"/>
        <v>89.300000000000011</v>
      </c>
      <c r="I31" s="14">
        <f t="shared" si="4"/>
        <v>72.25</v>
      </c>
      <c r="J31" s="7" t="s">
        <v>11</v>
      </c>
    </row>
    <row r="32" spans="1:10" ht="15.95" customHeight="1">
      <c r="A32" s="7" t="s">
        <v>204</v>
      </c>
      <c r="B32" s="8" t="s">
        <v>205</v>
      </c>
      <c r="C32" s="9">
        <v>2019090357</v>
      </c>
      <c r="D32" s="10" t="s">
        <v>208</v>
      </c>
      <c r="E32" s="10">
        <v>51.1</v>
      </c>
      <c r="F32" s="7">
        <v>90.2</v>
      </c>
      <c r="G32" s="7">
        <v>95.02</v>
      </c>
      <c r="H32" s="14">
        <f t="shared" si="3"/>
        <v>93.091999999999999</v>
      </c>
      <c r="I32" s="14">
        <f t="shared" si="4"/>
        <v>72.096000000000004</v>
      </c>
      <c r="J32" s="7" t="s">
        <v>11</v>
      </c>
    </row>
    <row r="33" spans="1:10" ht="15.95" customHeight="1">
      <c r="A33" s="16" t="s">
        <v>204</v>
      </c>
      <c r="B33" s="18" t="s">
        <v>205</v>
      </c>
      <c r="C33" s="19">
        <v>2019090054</v>
      </c>
      <c r="D33" s="20" t="s">
        <v>209</v>
      </c>
      <c r="E33" s="20">
        <v>57.5</v>
      </c>
      <c r="F33" s="16">
        <v>87.8</v>
      </c>
      <c r="G33" s="16">
        <v>85.68</v>
      </c>
      <c r="H33" s="15">
        <f t="shared" si="3"/>
        <v>86.527999999999992</v>
      </c>
      <c r="I33" s="15">
        <f t="shared" si="4"/>
        <v>72.013999999999996</v>
      </c>
      <c r="J33" s="16" t="s">
        <v>11</v>
      </c>
    </row>
    <row r="34" spans="1:10" ht="15.95" customHeight="1">
      <c r="A34" s="7" t="s">
        <v>204</v>
      </c>
      <c r="B34" s="8" t="s">
        <v>205</v>
      </c>
      <c r="C34" s="9">
        <v>2019090279</v>
      </c>
      <c r="D34" s="10" t="s">
        <v>210</v>
      </c>
      <c r="E34" s="10">
        <v>50.1</v>
      </c>
      <c r="F34" s="7">
        <v>92.6</v>
      </c>
      <c r="G34" s="7">
        <v>94.56</v>
      </c>
      <c r="H34" s="14">
        <f t="shared" si="3"/>
        <v>93.775999999999996</v>
      </c>
      <c r="I34" s="14">
        <f t="shared" si="4"/>
        <v>71.938000000000002</v>
      </c>
      <c r="J34" s="7" t="s">
        <v>11</v>
      </c>
    </row>
    <row r="35" spans="1:10" ht="15.95" customHeight="1">
      <c r="A35" s="7" t="s">
        <v>204</v>
      </c>
      <c r="B35" s="8" t="s">
        <v>205</v>
      </c>
      <c r="C35" s="9">
        <v>2019090068</v>
      </c>
      <c r="D35" s="10" t="s">
        <v>211</v>
      </c>
      <c r="E35" s="10">
        <v>54.1</v>
      </c>
      <c r="F35" s="7">
        <v>88.8</v>
      </c>
      <c r="G35" s="7">
        <v>89.9</v>
      </c>
      <c r="H35" s="14">
        <f t="shared" si="3"/>
        <v>89.460000000000008</v>
      </c>
      <c r="I35" s="14">
        <f t="shared" si="4"/>
        <v>71.78</v>
      </c>
      <c r="J35" s="7" t="s">
        <v>11</v>
      </c>
    </row>
    <row r="36" spans="1:10" ht="15.95" customHeight="1">
      <c r="A36" s="7" t="s">
        <v>204</v>
      </c>
      <c r="B36" s="8" t="s">
        <v>205</v>
      </c>
      <c r="C36" s="9">
        <v>2019090001</v>
      </c>
      <c r="D36" s="10" t="s">
        <v>212</v>
      </c>
      <c r="E36" s="10">
        <v>54.2</v>
      </c>
      <c r="F36" s="7">
        <v>88.2</v>
      </c>
      <c r="G36" s="7">
        <v>90</v>
      </c>
      <c r="H36" s="14">
        <f t="shared" si="3"/>
        <v>89.28</v>
      </c>
      <c r="I36" s="14">
        <f t="shared" si="4"/>
        <v>71.740000000000009</v>
      </c>
      <c r="J36" s="7" t="s">
        <v>11</v>
      </c>
    </row>
    <row r="37" spans="1:10" ht="15.95" customHeight="1">
      <c r="A37" s="7" t="s">
        <v>204</v>
      </c>
      <c r="B37" s="8" t="s">
        <v>205</v>
      </c>
      <c r="C37" s="9">
        <v>2019090295</v>
      </c>
      <c r="D37" s="10" t="s">
        <v>213</v>
      </c>
      <c r="E37" s="10">
        <v>51.1</v>
      </c>
      <c r="F37" s="7">
        <v>90.8</v>
      </c>
      <c r="G37" s="7">
        <v>93.34</v>
      </c>
      <c r="H37" s="14">
        <f t="shared" si="3"/>
        <v>92.323999999999998</v>
      </c>
      <c r="I37" s="14">
        <f t="shared" si="4"/>
        <v>71.712000000000003</v>
      </c>
      <c r="J37" s="7" t="s">
        <v>11</v>
      </c>
    </row>
    <row r="38" spans="1:10" ht="15.95" customHeight="1">
      <c r="A38" s="7" t="s">
        <v>204</v>
      </c>
      <c r="B38" s="8" t="s">
        <v>205</v>
      </c>
      <c r="C38" s="9">
        <v>2019090306</v>
      </c>
      <c r="D38" s="10" t="s">
        <v>214</v>
      </c>
      <c r="E38" s="10">
        <v>51.6</v>
      </c>
      <c r="F38" s="7">
        <v>91.8</v>
      </c>
      <c r="G38" s="7">
        <v>91.16</v>
      </c>
      <c r="H38" s="14">
        <f t="shared" si="3"/>
        <v>91.415999999999997</v>
      </c>
      <c r="I38" s="14">
        <f t="shared" si="4"/>
        <v>71.507999999999996</v>
      </c>
      <c r="J38" s="7" t="s">
        <v>11</v>
      </c>
    </row>
    <row r="39" spans="1:10" ht="15.95" customHeight="1">
      <c r="A39" s="7" t="s">
        <v>204</v>
      </c>
      <c r="B39" s="8" t="s">
        <v>205</v>
      </c>
      <c r="C39" s="9">
        <v>2019090337</v>
      </c>
      <c r="D39" s="10" t="s">
        <v>215</v>
      </c>
      <c r="E39" s="10">
        <v>52.3</v>
      </c>
      <c r="F39" s="7">
        <v>90.2</v>
      </c>
      <c r="G39" s="7">
        <v>88.38</v>
      </c>
      <c r="H39" s="14">
        <f t="shared" si="3"/>
        <v>89.108000000000004</v>
      </c>
      <c r="I39" s="14">
        <f t="shared" si="4"/>
        <v>70.704000000000008</v>
      </c>
      <c r="J39" s="7" t="s">
        <v>11</v>
      </c>
    </row>
    <row r="40" spans="1:10" ht="15.95" customHeight="1">
      <c r="A40" s="7" t="s">
        <v>204</v>
      </c>
      <c r="B40" s="8" t="s">
        <v>205</v>
      </c>
      <c r="C40" s="9">
        <v>2019090342</v>
      </c>
      <c r="D40" s="10" t="s">
        <v>216</v>
      </c>
      <c r="E40" s="10">
        <v>47.9</v>
      </c>
      <c r="F40" s="7">
        <v>92.6</v>
      </c>
      <c r="G40" s="7">
        <v>92.24</v>
      </c>
      <c r="H40" s="14">
        <f t="shared" si="3"/>
        <v>92.383999999999986</v>
      </c>
      <c r="I40" s="14">
        <f t="shared" si="4"/>
        <v>70.141999999999996</v>
      </c>
      <c r="J40" s="7" t="s">
        <v>11</v>
      </c>
    </row>
    <row r="41" spans="1:10" ht="15.95" customHeight="1">
      <c r="A41" s="7" t="s">
        <v>204</v>
      </c>
      <c r="B41" s="8" t="s">
        <v>205</v>
      </c>
      <c r="C41" s="9">
        <v>2019090270</v>
      </c>
      <c r="D41" s="10" t="s">
        <v>217</v>
      </c>
      <c r="E41" s="10">
        <v>49.3</v>
      </c>
      <c r="F41" s="7">
        <v>87.4</v>
      </c>
      <c r="G41" s="7">
        <v>92.36</v>
      </c>
      <c r="H41" s="14">
        <f t="shared" si="3"/>
        <v>90.376000000000005</v>
      </c>
      <c r="I41" s="14">
        <f t="shared" si="4"/>
        <v>69.837999999999994</v>
      </c>
      <c r="J41" s="7" t="s">
        <v>11</v>
      </c>
    </row>
    <row r="42" spans="1:10" ht="15.95" customHeight="1">
      <c r="A42" s="7" t="s">
        <v>218</v>
      </c>
      <c r="B42" s="8" t="s">
        <v>219</v>
      </c>
      <c r="C42" s="9">
        <v>2019090763</v>
      </c>
      <c r="D42" s="10" t="s">
        <v>220</v>
      </c>
      <c r="E42" s="10">
        <v>57.2</v>
      </c>
      <c r="F42" s="7">
        <v>85.4</v>
      </c>
      <c r="G42" s="7">
        <v>90.92</v>
      </c>
      <c r="H42" s="14">
        <f t="shared" si="3"/>
        <v>88.712000000000003</v>
      </c>
      <c r="I42" s="14">
        <f t="shared" si="4"/>
        <v>72.956000000000003</v>
      </c>
      <c r="J42" s="7" t="s">
        <v>11</v>
      </c>
    </row>
    <row r="43" spans="1:10" ht="15.95" customHeight="1">
      <c r="A43" s="7" t="s">
        <v>218</v>
      </c>
      <c r="B43" s="8" t="s">
        <v>219</v>
      </c>
      <c r="C43" s="9">
        <v>2019090766</v>
      </c>
      <c r="D43" s="10" t="s">
        <v>221</v>
      </c>
      <c r="E43" s="10">
        <v>54.1</v>
      </c>
      <c r="F43" s="7">
        <v>81.599999999999994</v>
      </c>
      <c r="G43" s="7">
        <v>89.2</v>
      </c>
      <c r="H43" s="14">
        <f t="shared" si="3"/>
        <v>86.16</v>
      </c>
      <c r="I43" s="14">
        <f t="shared" si="4"/>
        <v>70.13</v>
      </c>
      <c r="J43" s="7" t="s">
        <v>11</v>
      </c>
    </row>
    <row r="44" spans="1:10" ht="15.95" customHeight="1">
      <c r="A44" s="7" t="s">
        <v>218</v>
      </c>
      <c r="B44" s="8" t="s">
        <v>219</v>
      </c>
      <c r="C44" s="9">
        <v>2019090696</v>
      </c>
      <c r="D44" s="10" t="s">
        <v>222</v>
      </c>
      <c r="E44" s="10">
        <v>53.4</v>
      </c>
      <c r="F44" s="7">
        <v>85.6</v>
      </c>
      <c r="G44" s="7">
        <v>80.58</v>
      </c>
      <c r="H44" s="14">
        <f t="shared" si="3"/>
        <v>82.587999999999994</v>
      </c>
      <c r="I44" s="14">
        <f t="shared" si="4"/>
        <v>67.994</v>
      </c>
      <c r="J44" s="7" t="s">
        <v>11</v>
      </c>
    </row>
    <row r="45" spans="1:10" ht="15.95" customHeight="1">
      <c r="A45" s="7" t="s">
        <v>218</v>
      </c>
      <c r="B45" s="8" t="s">
        <v>219</v>
      </c>
      <c r="C45" s="9">
        <v>2019090794</v>
      </c>
      <c r="D45" s="10" t="s">
        <v>223</v>
      </c>
      <c r="E45" s="10">
        <v>56.3</v>
      </c>
      <c r="F45" s="7">
        <v>82.4</v>
      </c>
      <c r="G45" s="7">
        <v>77</v>
      </c>
      <c r="H45" s="14">
        <f t="shared" si="3"/>
        <v>79.16</v>
      </c>
      <c r="I45" s="14">
        <f t="shared" si="4"/>
        <v>67.72999999999999</v>
      </c>
      <c r="J45" s="7" t="s">
        <v>11</v>
      </c>
    </row>
    <row r="46" spans="1:10" ht="15.95" customHeight="1">
      <c r="A46" s="7" t="s">
        <v>218</v>
      </c>
      <c r="B46" s="8" t="s">
        <v>219</v>
      </c>
      <c r="C46" s="9">
        <v>2019090760</v>
      </c>
      <c r="D46" s="10" t="s">
        <v>224</v>
      </c>
      <c r="E46" s="10">
        <v>50.3</v>
      </c>
      <c r="F46" s="7">
        <v>83.6</v>
      </c>
      <c r="G46" s="7">
        <v>85.1</v>
      </c>
      <c r="H46" s="14">
        <f t="shared" si="3"/>
        <v>84.5</v>
      </c>
      <c r="I46" s="14">
        <f t="shared" si="4"/>
        <v>67.400000000000006</v>
      </c>
      <c r="J46" s="7" t="s">
        <v>11</v>
      </c>
    </row>
    <row r="47" spans="1:10" ht="15.95" customHeight="1">
      <c r="A47" s="7" t="s">
        <v>218</v>
      </c>
      <c r="B47" s="8" t="s">
        <v>219</v>
      </c>
      <c r="C47" s="9">
        <v>2019090731</v>
      </c>
      <c r="D47" s="10" t="s">
        <v>225</v>
      </c>
      <c r="E47" s="10">
        <v>52</v>
      </c>
      <c r="F47" s="7">
        <v>79.599999999999994</v>
      </c>
      <c r="G47" s="7">
        <v>83.84</v>
      </c>
      <c r="H47" s="14">
        <f t="shared" si="3"/>
        <v>82.144000000000005</v>
      </c>
      <c r="I47" s="14">
        <f t="shared" si="4"/>
        <v>67.072000000000003</v>
      </c>
      <c r="J47" s="7" t="s">
        <v>11</v>
      </c>
    </row>
    <row r="48" spans="1:10" ht="15.95" customHeight="1">
      <c r="A48" s="7" t="s">
        <v>218</v>
      </c>
      <c r="B48" s="8" t="s">
        <v>219</v>
      </c>
      <c r="C48" s="9">
        <v>2019090789</v>
      </c>
      <c r="D48" s="10" t="s">
        <v>226</v>
      </c>
      <c r="E48" s="10">
        <v>54.7</v>
      </c>
      <c r="F48" s="7">
        <v>84.8</v>
      </c>
      <c r="G48" s="7">
        <v>71.8</v>
      </c>
      <c r="H48" s="14">
        <f t="shared" si="3"/>
        <v>77</v>
      </c>
      <c r="I48" s="14">
        <f t="shared" si="4"/>
        <v>65.849999999999994</v>
      </c>
      <c r="J48" s="7" t="s">
        <v>11</v>
      </c>
    </row>
    <row r="49" spans="1:10" ht="15.95" customHeight="1">
      <c r="A49" s="7" t="s">
        <v>218</v>
      </c>
      <c r="B49" s="8" t="s">
        <v>219</v>
      </c>
      <c r="C49" s="9">
        <v>2019090740</v>
      </c>
      <c r="D49" s="10" t="s">
        <v>227</v>
      </c>
      <c r="E49" s="10">
        <v>56.6</v>
      </c>
      <c r="F49" s="7">
        <v>84.2</v>
      </c>
      <c r="G49" s="7">
        <v>67.400000000000006</v>
      </c>
      <c r="H49" s="14">
        <f t="shared" si="3"/>
        <v>74.12</v>
      </c>
      <c r="I49" s="14">
        <f t="shared" si="4"/>
        <v>65.36</v>
      </c>
      <c r="J49" s="7" t="s">
        <v>11</v>
      </c>
    </row>
    <row r="50" spans="1:10" ht="15.95" customHeight="1">
      <c r="A50" s="7" t="s">
        <v>218</v>
      </c>
      <c r="B50" s="8" t="s">
        <v>229</v>
      </c>
      <c r="C50" s="9">
        <v>2019090907</v>
      </c>
      <c r="D50" s="10" t="s">
        <v>230</v>
      </c>
      <c r="E50" s="10">
        <v>60.2</v>
      </c>
      <c r="F50" s="7">
        <v>89</v>
      </c>
      <c r="G50" s="7">
        <v>82.04</v>
      </c>
      <c r="H50" s="14">
        <f t="shared" si="3"/>
        <v>84.824000000000012</v>
      </c>
      <c r="I50" s="14">
        <f t="shared" si="4"/>
        <v>72.512</v>
      </c>
      <c r="J50" s="7" t="s">
        <v>11</v>
      </c>
    </row>
    <row r="51" spans="1:10" ht="15.95" customHeight="1">
      <c r="A51" s="7" t="s">
        <v>218</v>
      </c>
      <c r="B51" s="8" t="s">
        <v>229</v>
      </c>
      <c r="C51" s="9">
        <v>2019090949</v>
      </c>
      <c r="D51" s="10" t="s">
        <v>231</v>
      </c>
      <c r="E51" s="10">
        <v>54.1</v>
      </c>
      <c r="F51" s="7">
        <v>84.4</v>
      </c>
      <c r="G51" s="7">
        <v>91.12</v>
      </c>
      <c r="H51" s="14">
        <f t="shared" si="3"/>
        <v>88.432000000000016</v>
      </c>
      <c r="I51" s="14">
        <f t="shared" si="4"/>
        <v>71.266000000000005</v>
      </c>
      <c r="J51" s="7" t="s">
        <v>11</v>
      </c>
    </row>
    <row r="52" spans="1:10" ht="15.95" customHeight="1">
      <c r="A52" s="7" t="s">
        <v>218</v>
      </c>
      <c r="B52" s="8" t="s">
        <v>229</v>
      </c>
      <c r="C52" s="9">
        <v>2019090933</v>
      </c>
      <c r="D52" s="10" t="s">
        <v>232</v>
      </c>
      <c r="E52" s="10">
        <v>56.1</v>
      </c>
      <c r="F52" s="7">
        <v>85.8</v>
      </c>
      <c r="G52" s="7">
        <v>86.4</v>
      </c>
      <c r="H52" s="14">
        <f t="shared" si="3"/>
        <v>86.16</v>
      </c>
      <c r="I52" s="14">
        <f t="shared" si="4"/>
        <v>71.13</v>
      </c>
      <c r="J52" s="7" t="s">
        <v>11</v>
      </c>
    </row>
    <row r="53" spans="1:10" ht="15.95" customHeight="1">
      <c r="A53" s="7" t="s">
        <v>218</v>
      </c>
      <c r="B53" s="8" t="s">
        <v>229</v>
      </c>
      <c r="C53" s="9">
        <v>2019090895</v>
      </c>
      <c r="D53" s="10" t="s">
        <v>233</v>
      </c>
      <c r="E53" s="10">
        <v>58.9</v>
      </c>
      <c r="F53" s="7">
        <v>83.2</v>
      </c>
      <c r="G53" s="7">
        <v>80.62</v>
      </c>
      <c r="H53" s="14">
        <f t="shared" si="3"/>
        <v>81.652000000000001</v>
      </c>
      <c r="I53" s="14">
        <f t="shared" si="4"/>
        <v>70.275999999999996</v>
      </c>
      <c r="J53" s="7" t="s">
        <v>11</v>
      </c>
    </row>
    <row r="54" spans="1:10" ht="15.95" customHeight="1">
      <c r="A54" s="7" t="s">
        <v>218</v>
      </c>
      <c r="B54" s="8" t="s">
        <v>229</v>
      </c>
      <c r="C54" s="9">
        <v>2019090909</v>
      </c>
      <c r="D54" s="10" t="s">
        <v>234</v>
      </c>
      <c r="E54" s="10">
        <v>48.8</v>
      </c>
      <c r="F54" s="7">
        <v>90.6</v>
      </c>
      <c r="G54" s="7">
        <v>89.74</v>
      </c>
      <c r="H54" s="14">
        <f t="shared" si="3"/>
        <v>90.084000000000003</v>
      </c>
      <c r="I54" s="14">
        <f t="shared" si="4"/>
        <v>69.442000000000007</v>
      </c>
      <c r="J54" s="7" t="s">
        <v>11</v>
      </c>
    </row>
    <row r="55" spans="1:10" ht="15.95" customHeight="1">
      <c r="A55" s="7" t="s">
        <v>218</v>
      </c>
      <c r="B55" s="8" t="s">
        <v>229</v>
      </c>
      <c r="C55" s="9">
        <v>2019090912</v>
      </c>
      <c r="D55" s="10" t="s">
        <v>235</v>
      </c>
      <c r="E55" s="10">
        <v>60.8</v>
      </c>
      <c r="F55" s="7">
        <v>85.8</v>
      </c>
      <c r="G55" s="7">
        <v>70.2</v>
      </c>
      <c r="H55" s="14">
        <f t="shared" si="3"/>
        <v>76.44</v>
      </c>
      <c r="I55" s="14">
        <f t="shared" si="4"/>
        <v>68.62</v>
      </c>
      <c r="J55" s="7" t="s">
        <v>11</v>
      </c>
    </row>
    <row r="56" spans="1:10" ht="15.95" customHeight="1">
      <c r="A56" s="7" t="s">
        <v>218</v>
      </c>
      <c r="B56" s="8" t="s">
        <v>229</v>
      </c>
      <c r="C56" s="9">
        <v>2019090926</v>
      </c>
      <c r="D56" s="10" t="s">
        <v>236</v>
      </c>
      <c r="E56" s="10">
        <v>47.3</v>
      </c>
      <c r="F56" s="7">
        <v>91.2</v>
      </c>
      <c r="G56" s="7">
        <v>86.9</v>
      </c>
      <c r="H56" s="14">
        <f t="shared" si="3"/>
        <v>88.62</v>
      </c>
      <c r="I56" s="14">
        <f t="shared" si="4"/>
        <v>67.960000000000008</v>
      </c>
      <c r="J56" s="7" t="s">
        <v>11</v>
      </c>
    </row>
    <row r="57" spans="1:10" ht="15.95" customHeight="1">
      <c r="A57" s="7" t="s">
        <v>218</v>
      </c>
      <c r="B57" s="8" t="s">
        <v>229</v>
      </c>
      <c r="C57" s="9">
        <v>2019090931</v>
      </c>
      <c r="D57" s="10" t="s">
        <v>237</v>
      </c>
      <c r="E57" s="10">
        <v>47.2</v>
      </c>
      <c r="F57" s="7">
        <v>85.6</v>
      </c>
      <c r="G57" s="7">
        <v>88.32</v>
      </c>
      <c r="H57" s="14">
        <f t="shared" si="3"/>
        <v>87.231999999999999</v>
      </c>
      <c r="I57" s="14">
        <f t="shared" si="4"/>
        <v>67.216000000000008</v>
      </c>
      <c r="J57" s="7" t="s">
        <v>11</v>
      </c>
    </row>
    <row r="58" spans="1:10" ht="15.95" customHeight="1">
      <c r="A58" s="7" t="s">
        <v>218</v>
      </c>
      <c r="B58" s="8" t="s">
        <v>229</v>
      </c>
      <c r="C58" s="9">
        <v>2019090914</v>
      </c>
      <c r="D58" s="10" t="s">
        <v>238</v>
      </c>
      <c r="E58" s="10">
        <v>56.1</v>
      </c>
      <c r="F58" s="7">
        <v>88.8</v>
      </c>
      <c r="G58" s="7">
        <v>68.900000000000006</v>
      </c>
      <c r="H58" s="14">
        <f t="shared" si="3"/>
        <v>76.860000000000014</v>
      </c>
      <c r="I58" s="14">
        <f t="shared" si="4"/>
        <v>66.48</v>
      </c>
      <c r="J58" s="7" t="s">
        <v>11</v>
      </c>
    </row>
    <row r="59" spans="1:10" ht="15.95" customHeight="1">
      <c r="A59" s="7" t="s">
        <v>218</v>
      </c>
      <c r="B59" s="8" t="s">
        <v>229</v>
      </c>
      <c r="C59" s="9">
        <v>2019090921</v>
      </c>
      <c r="D59" s="10" t="s">
        <v>239</v>
      </c>
      <c r="E59" s="10">
        <v>48.7</v>
      </c>
      <c r="F59" s="7">
        <v>83</v>
      </c>
      <c r="G59" s="7">
        <v>83.84</v>
      </c>
      <c r="H59" s="14">
        <f t="shared" si="3"/>
        <v>83.504000000000005</v>
      </c>
      <c r="I59" s="14">
        <f t="shared" si="4"/>
        <v>66.102000000000004</v>
      </c>
      <c r="J59" s="7" t="s">
        <v>11</v>
      </c>
    </row>
    <row r="60" spans="1:10" ht="15.95" customHeight="1">
      <c r="A60" s="7" t="s">
        <v>240</v>
      </c>
      <c r="B60" s="8" t="s">
        <v>241</v>
      </c>
      <c r="C60" s="9">
        <v>2019090614</v>
      </c>
      <c r="D60" s="10" t="s">
        <v>242</v>
      </c>
      <c r="E60" s="10">
        <v>54.1</v>
      </c>
      <c r="F60" s="7">
        <v>88</v>
      </c>
      <c r="G60" s="7">
        <v>90.1</v>
      </c>
      <c r="H60" s="14">
        <f t="shared" si="3"/>
        <v>89.259999999999991</v>
      </c>
      <c r="I60" s="14">
        <f t="shared" si="4"/>
        <v>71.679999999999993</v>
      </c>
      <c r="J60" s="7" t="s">
        <v>11</v>
      </c>
    </row>
    <row r="61" spans="1:10" ht="15.95" customHeight="1">
      <c r="A61" s="7" t="s">
        <v>240</v>
      </c>
      <c r="B61" s="8" t="s">
        <v>241</v>
      </c>
      <c r="C61" s="9">
        <v>2019090543</v>
      </c>
      <c r="D61" s="10" t="s">
        <v>243</v>
      </c>
      <c r="E61" s="10">
        <v>50</v>
      </c>
      <c r="F61" s="7">
        <v>91.2</v>
      </c>
      <c r="G61" s="7">
        <v>88.4</v>
      </c>
      <c r="H61" s="14">
        <f t="shared" si="3"/>
        <v>89.52000000000001</v>
      </c>
      <c r="I61" s="14">
        <f t="shared" si="4"/>
        <v>69.760000000000005</v>
      </c>
      <c r="J61" s="7" t="s">
        <v>11</v>
      </c>
    </row>
    <row r="62" spans="1:10" ht="15.95" customHeight="1">
      <c r="A62" s="16" t="s">
        <v>240</v>
      </c>
      <c r="B62" s="18" t="s">
        <v>241</v>
      </c>
      <c r="C62" s="19">
        <v>2019090648</v>
      </c>
      <c r="D62" s="20" t="s">
        <v>244</v>
      </c>
      <c r="E62" s="20">
        <v>50.6</v>
      </c>
      <c r="F62" s="16">
        <v>88.4</v>
      </c>
      <c r="G62" s="16">
        <v>88.82</v>
      </c>
      <c r="H62" s="15">
        <f t="shared" si="3"/>
        <v>88.652000000000001</v>
      </c>
      <c r="I62" s="15">
        <f t="shared" si="4"/>
        <v>69.626000000000005</v>
      </c>
      <c r="J62" s="16" t="s">
        <v>11</v>
      </c>
    </row>
    <row r="63" spans="1:10" ht="15.95" customHeight="1">
      <c r="A63" s="16" t="s">
        <v>240</v>
      </c>
      <c r="B63" s="18" t="s">
        <v>241</v>
      </c>
      <c r="C63" s="19">
        <v>2019090596</v>
      </c>
      <c r="D63" s="20" t="s">
        <v>245</v>
      </c>
      <c r="E63" s="20">
        <v>48.8</v>
      </c>
      <c r="F63" s="16">
        <v>90.4</v>
      </c>
      <c r="G63" s="16">
        <v>87.88</v>
      </c>
      <c r="H63" s="15">
        <f t="shared" si="3"/>
        <v>88.888000000000005</v>
      </c>
      <c r="I63" s="15">
        <f t="shared" si="4"/>
        <v>68.843999999999994</v>
      </c>
      <c r="J63" s="16" t="s">
        <v>11</v>
      </c>
    </row>
    <row r="64" spans="1:10" ht="15.95" customHeight="1">
      <c r="A64" s="16" t="s">
        <v>240</v>
      </c>
      <c r="B64" s="18" t="s">
        <v>241</v>
      </c>
      <c r="C64" s="19">
        <v>2019090559</v>
      </c>
      <c r="D64" s="20" t="s">
        <v>246</v>
      </c>
      <c r="E64" s="20">
        <v>51.1</v>
      </c>
      <c r="F64" s="16">
        <v>86.8</v>
      </c>
      <c r="G64" s="16">
        <v>84.02</v>
      </c>
      <c r="H64" s="15">
        <f t="shared" si="3"/>
        <v>85.132000000000005</v>
      </c>
      <c r="I64" s="15">
        <f t="shared" si="4"/>
        <v>68.116</v>
      </c>
      <c r="J64" s="16" t="s">
        <v>11</v>
      </c>
    </row>
    <row r="65" spans="1:10" ht="15.95" customHeight="1">
      <c r="A65" s="16" t="s">
        <v>240</v>
      </c>
      <c r="B65" s="18" t="s">
        <v>241</v>
      </c>
      <c r="C65" s="19">
        <v>2019090615</v>
      </c>
      <c r="D65" s="20" t="s">
        <v>247</v>
      </c>
      <c r="E65" s="20">
        <v>49.8</v>
      </c>
      <c r="F65" s="16">
        <v>88.4</v>
      </c>
      <c r="G65" s="16">
        <v>82.8</v>
      </c>
      <c r="H65" s="15">
        <f t="shared" si="3"/>
        <v>85.04</v>
      </c>
      <c r="I65" s="15">
        <f t="shared" si="4"/>
        <v>67.42</v>
      </c>
      <c r="J65" s="16" t="s">
        <v>11</v>
      </c>
    </row>
    <row r="66" spans="1:10" ht="15.95" customHeight="1">
      <c r="A66" s="16" t="s">
        <v>240</v>
      </c>
      <c r="B66" s="18" t="s">
        <v>241</v>
      </c>
      <c r="C66" s="19">
        <v>2019090650</v>
      </c>
      <c r="D66" s="20" t="s">
        <v>248</v>
      </c>
      <c r="E66" s="20">
        <v>47.4</v>
      </c>
      <c r="F66" s="16">
        <v>85.8</v>
      </c>
      <c r="G66" s="16">
        <v>86.5</v>
      </c>
      <c r="H66" s="15">
        <f t="shared" si="3"/>
        <v>86.22</v>
      </c>
      <c r="I66" s="15">
        <f t="shared" si="4"/>
        <v>66.81</v>
      </c>
      <c r="J66" s="16" t="s">
        <v>11</v>
      </c>
    </row>
    <row r="67" spans="1:10" ht="15.95" customHeight="1">
      <c r="A67" s="7" t="s">
        <v>240</v>
      </c>
      <c r="B67" s="8" t="s">
        <v>241</v>
      </c>
      <c r="C67" s="9">
        <v>2019090657</v>
      </c>
      <c r="D67" s="10" t="s">
        <v>249</v>
      </c>
      <c r="E67" s="10">
        <v>46.3</v>
      </c>
      <c r="F67" s="7">
        <v>91.8</v>
      </c>
      <c r="G67" s="7">
        <v>81.400000000000006</v>
      </c>
      <c r="H67" s="14">
        <f t="shared" si="3"/>
        <v>85.56</v>
      </c>
      <c r="I67" s="14">
        <f t="shared" si="4"/>
        <v>65.930000000000007</v>
      </c>
      <c r="J67" s="7" t="s">
        <v>11</v>
      </c>
    </row>
    <row r="68" spans="1:10" ht="15.95" customHeight="1">
      <c r="A68" s="7" t="s">
        <v>240</v>
      </c>
      <c r="B68" s="8" t="s">
        <v>241</v>
      </c>
      <c r="C68" s="9">
        <v>2019090610</v>
      </c>
      <c r="D68" s="10" t="s">
        <v>250</v>
      </c>
      <c r="E68" s="10">
        <v>47.9</v>
      </c>
      <c r="F68" s="7">
        <v>86.4</v>
      </c>
      <c r="G68" s="7">
        <v>80.5</v>
      </c>
      <c r="H68" s="14">
        <f t="shared" si="3"/>
        <v>82.86</v>
      </c>
      <c r="I68" s="14">
        <f t="shared" si="4"/>
        <v>65.38</v>
      </c>
      <c r="J68" s="7" t="s">
        <v>11</v>
      </c>
    </row>
    <row r="69" spans="1:10" ht="15.95" customHeight="1">
      <c r="A69" s="7" t="s">
        <v>240</v>
      </c>
      <c r="B69" s="8" t="s">
        <v>241</v>
      </c>
      <c r="C69" s="9">
        <v>2019090656</v>
      </c>
      <c r="D69" s="10" t="s">
        <v>251</v>
      </c>
      <c r="E69" s="10">
        <v>45.2</v>
      </c>
      <c r="F69" s="7">
        <v>85.2</v>
      </c>
      <c r="G69" s="7">
        <v>84.7</v>
      </c>
      <c r="H69" s="14">
        <f t="shared" si="3"/>
        <v>84.9</v>
      </c>
      <c r="I69" s="14">
        <f t="shared" si="4"/>
        <v>65.050000000000011</v>
      </c>
      <c r="J69" s="7" t="s">
        <v>11</v>
      </c>
    </row>
    <row r="70" spans="1:10" ht="15.95" customHeight="1">
      <c r="A70" s="7" t="s">
        <v>240</v>
      </c>
      <c r="B70" s="8" t="s">
        <v>241</v>
      </c>
      <c r="C70" s="9">
        <v>2019090554</v>
      </c>
      <c r="D70" s="10" t="s">
        <v>252</v>
      </c>
      <c r="E70" s="10">
        <v>45.4</v>
      </c>
      <c r="F70" s="7">
        <v>88.8</v>
      </c>
      <c r="G70" s="7">
        <v>78.819999999999993</v>
      </c>
      <c r="H70" s="14">
        <f t="shared" si="3"/>
        <v>82.811999999999998</v>
      </c>
      <c r="I70" s="14">
        <f t="shared" si="4"/>
        <v>64.105999999999995</v>
      </c>
      <c r="J70" s="7" t="s">
        <v>11</v>
      </c>
    </row>
    <row r="71" spans="1:10" ht="15.95" customHeight="1">
      <c r="A71" s="7" t="s">
        <v>240</v>
      </c>
      <c r="B71" s="8" t="s">
        <v>241</v>
      </c>
      <c r="C71" s="9">
        <v>2019090579</v>
      </c>
      <c r="D71" s="10" t="s">
        <v>253</v>
      </c>
      <c r="E71" s="10">
        <v>47.6</v>
      </c>
      <c r="F71" s="7">
        <v>83.4</v>
      </c>
      <c r="G71" s="7">
        <v>78.7</v>
      </c>
      <c r="H71" s="14">
        <f t="shared" si="3"/>
        <v>80.580000000000013</v>
      </c>
      <c r="I71" s="14">
        <f t="shared" si="4"/>
        <v>64.09</v>
      </c>
      <c r="J71" s="7" t="s">
        <v>11</v>
      </c>
    </row>
    <row r="72" spans="1:10" ht="15.95" customHeight="1">
      <c r="A72" s="7" t="s">
        <v>254</v>
      </c>
      <c r="B72" s="8" t="s">
        <v>255</v>
      </c>
      <c r="C72" s="9">
        <v>2019091191</v>
      </c>
      <c r="D72" s="10" t="s">
        <v>256</v>
      </c>
      <c r="E72" s="10">
        <v>60.1</v>
      </c>
      <c r="F72" s="7">
        <v>90.6</v>
      </c>
      <c r="G72" s="7">
        <v>84.6</v>
      </c>
      <c r="H72" s="14">
        <f t="shared" si="3"/>
        <v>87</v>
      </c>
      <c r="I72" s="14">
        <f t="shared" si="4"/>
        <v>73.55</v>
      </c>
      <c r="J72" s="7" t="s">
        <v>11</v>
      </c>
    </row>
    <row r="73" spans="1:10" ht="15.95" customHeight="1">
      <c r="A73" s="7" t="s">
        <v>254</v>
      </c>
      <c r="B73" s="8" t="s">
        <v>255</v>
      </c>
      <c r="C73" s="9">
        <v>2019091147</v>
      </c>
      <c r="D73" s="10" t="s">
        <v>257</v>
      </c>
      <c r="E73" s="10">
        <v>56.6</v>
      </c>
      <c r="F73" s="7">
        <v>89.2</v>
      </c>
      <c r="G73" s="7">
        <v>84</v>
      </c>
      <c r="H73" s="14">
        <f t="shared" si="3"/>
        <v>86.08</v>
      </c>
      <c r="I73" s="14">
        <f t="shared" si="4"/>
        <v>71.34</v>
      </c>
      <c r="J73" s="7" t="s">
        <v>11</v>
      </c>
    </row>
    <row r="74" spans="1:10" ht="15.95" customHeight="1">
      <c r="A74" s="7" t="s">
        <v>254</v>
      </c>
      <c r="B74" s="8" t="s">
        <v>255</v>
      </c>
      <c r="C74" s="9">
        <v>2019091190</v>
      </c>
      <c r="D74" s="10" t="s">
        <v>258</v>
      </c>
      <c r="E74" s="10">
        <v>55.6</v>
      </c>
      <c r="F74" s="7">
        <v>77.599999999999994</v>
      </c>
      <c r="G74" s="7">
        <v>91.4</v>
      </c>
      <c r="H74" s="14">
        <f t="shared" si="3"/>
        <v>85.88</v>
      </c>
      <c r="I74" s="14">
        <f t="shared" si="4"/>
        <v>70.739999999999995</v>
      </c>
      <c r="J74" s="7" t="s">
        <v>11</v>
      </c>
    </row>
    <row r="75" spans="1:10" ht="15.95" customHeight="1">
      <c r="A75" s="7" t="s">
        <v>254</v>
      </c>
      <c r="B75" s="8" t="s">
        <v>255</v>
      </c>
      <c r="C75" s="9">
        <v>2019091194</v>
      </c>
      <c r="D75" s="10" t="s">
        <v>259</v>
      </c>
      <c r="E75" s="10">
        <v>52.6</v>
      </c>
      <c r="F75" s="7">
        <v>90.8</v>
      </c>
      <c r="G75" s="7">
        <v>83.2</v>
      </c>
      <c r="H75" s="14">
        <f t="shared" si="3"/>
        <v>86.240000000000009</v>
      </c>
      <c r="I75" s="14">
        <f t="shared" si="4"/>
        <v>69.42</v>
      </c>
      <c r="J75" s="7" t="s">
        <v>11</v>
      </c>
    </row>
    <row r="76" spans="1:10" ht="15.95" customHeight="1">
      <c r="A76" s="7" t="s">
        <v>254</v>
      </c>
      <c r="B76" s="8" t="s">
        <v>255</v>
      </c>
      <c r="C76" s="9">
        <v>2019091182</v>
      </c>
      <c r="D76" s="10" t="s">
        <v>260</v>
      </c>
      <c r="E76" s="10">
        <v>46.6</v>
      </c>
      <c r="F76" s="7">
        <v>93.4</v>
      </c>
      <c r="G76" s="7">
        <v>90.6</v>
      </c>
      <c r="H76" s="14">
        <f t="shared" si="3"/>
        <v>91.72</v>
      </c>
      <c r="I76" s="14">
        <f t="shared" si="4"/>
        <v>69.16</v>
      </c>
      <c r="J76" s="7" t="s">
        <v>11</v>
      </c>
    </row>
    <row r="77" spans="1:10" ht="15.95" customHeight="1">
      <c r="A77" s="7" t="s">
        <v>254</v>
      </c>
      <c r="B77" s="8" t="s">
        <v>255</v>
      </c>
      <c r="C77" s="9">
        <v>2019091177</v>
      </c>
      <c r="D77" s="10" t="s">
        <v>261</v>
      </c>
      <c r="E77" s="10">
        <v>52.2</v>
      </c>
      <c r="F77" s="7">
        <v>86.6</v>
      </c>
      <c r="G77" s="7">
        <v>85.8</v>
      </c>
      <c r="H77" s="14">
        <f t="shared" si="3"/>
        <v>86.12</v>
      </c>
      <c r="I77" s="14">
        <f t="shared" si="4"/>
        <v>69.16</v>
      </c>
      <c r="J77" s="7" t="s">
        <v>11</v>
      </c>
    </row>
    <row r="78" spans="1:10" ht="15.95" customHeight="1">
      <c r="A78" s="7" t="s">
        <v>254</v>
      </c>
      <c r="B78" s="8" t="s">
        <v>255</v>
      </c>
      <c r="C78" s="9">
        <v>2019091175</v>
      </c>
      <c r="D78" s="10" t="s">
        <v>262</v>
      </c>
      <c r="E78" s="10">
        <v>51</v>
      </c>
      <c r="F78" s="7">
        <v>88.2</v>
      </c>
      <c r="G78" s="7">
        <v>86.6</v>
      </c>
      <c r="H78" s="14">
        <f t="shared" si="3"/>
        <v>87.24</v>
      </c>
      <c r="I78" s="14">
        <f t="shared" si="4"/>
        <v>69.12</v>
      </c>
      <c r="J78" s="7" t="s">
        <v>11</v>
      </c>
    </row>
    <row r="79" spans="1:10" ht="15.95" customHeight="1">
      <c r="A79" s="7" t="s">
        <v>254</v>
      </c>
      <c r="B79" s="8" t="s">
        <v>255</v>
      </c>
      <c r="C79" s="9">
        <v>2019091146</v>
      </c>
      <c r="D79" s="10" t="s">
        <v>263</v>
      </c>
      <c r="E79" s="10">
        <v>47.1</v>
      </c>
      <c r="F79" s="7">
        <v>88.2</v>
      </c>
      <c r="G79" s="7">
        <v>92.4</v>
      </c>
      <c r="H79" s="14">
        <f t="shared" si="3"/>
        <v>90.72</v>
      </c>
      <c r="I79" s="14">
        <f t="shared" si="4"/>
        <v>68.91</v>
      </c>
      <c r="J79" s="7" t="s">
        <v>11</v>
      </c>
    </row>
    <row r="80" spans="1:10" ht="15.95" customHeight="1">
      <c r="A80" s="7" t="s">
        <v>254</v>
      </c>
      <c r="B80" s="8" t="s">
        <v>255</v>
      </c>
      <c r="C80" s="9">
        <v>2019091161</v>
      </c>
      <c r="D80" s="10" t="s">
        <v>264</v>
      </c>
      <c r="E80" s="10">
        <v>46.1</v>
      </c>
      <c r="F80" s="7">
        <v>86.4</v>
      </c>
      <c r="G80" s="7">
        <v>92.4</v>
      </c>
      <c r="H80" s="14">
        <f t="shared" si="3"/>
        <v>90</v>
      </c>
      <c r="I80" s="14">
        <f t="shared" si="4"/>
        <v>68.05</v>
      </c>
      <c r="J80" s="7" t="s">
        <v>11</v>
      </c>
    </row>
    <row r="81" spans="1:10" ht="15.95" customHeight="1">
      <c r="A81" s="16" t="s">
        <v>265</v>
      </c>
      <c r="B81" s="18" t="s">
        <v>266</v>
      </c>
      <c r="C81" s="19">
        <v>2019090853</v>
      </c>
      <c r="D81" s="20" t="s">
        <v>267</v>
      </c>
      <c r="E81" s="20">
        <v>57.5</v>
      </c>
      <c r="F81" s="16">
        <v>93.2</v>
      </c>
      <c r="G81" s="16">
        <v>89.44</v>
      </c>
      <c r="H81" s="15">
        <f t="shared" si="3"/>
        <v>90.943999999999988</v>
      </c>
      <c r="I81" s="15">
        <f t="shared" si="4"/>
        <v>74.221999999999994</v>
      </c>
      <c r="J81" s="16" t="s">
        <v>11</v>
      </c>
    </row>
    <row r="82" spans="1:10" ht="15.95" customHeight="1">
      <c r="A82" s="7" t="s">
        <v>265</v>
      </c>
      <c r="B82" s="8" t="s">
        <v>266</v>
      </c>
      <c r="C82" s="9">
        <v>2019090873</v>
      </c>
      <c r="D82" s="10" t="s">
        <v>81</v>
      </c>
      <c r="E82" s="10">
        <v>52.1</v>
      </c>
      <c r="F82" s="7">
        <v>94</v>
      </c>
      <c r="G82" s="7">
        <v>89.64</v>
      </c>
      <c r="H82" s="14">
        <f t="shared" si="3"/>
        <v>91.384</v>
      </c>
      <c r="I82" s="14">
        <f t="shared" si="4"/>
        <v>71.742000000000004</v>
      </c>
      <c r="J82" s="7" t="s">
        <v>11</v>
      </c>
    </row>
    <row r="83" spans="1:10" ht="15.95" customHeight="1">
      <c r="A83" s="7" t="s">
        <v>265</v>
      </c>
      <c r="B83" s="8" t="s">
        <v>266</v>
      </c>
      <c r="C83" s="9">
        <v>2019090845</v>
      </c>
      <c r="D83" s="10" t="s">
        <v>268</v>
      </c>
      <c r="E83" s="10">
        <v>48.1</v>
      </c>
      <c r="F83" s="7">
        <v>90.4</v>
      </c>
      <c r="G83" s="7">
        <v>91.5</v>
      </c>
      <c r="H83" s="14">
        <f t="shared" si="3"/>
        <v>91.06</v>
      </c>
      <c r="I83" s="14">
        <f t="shared" si="4"/>
        <v>69.58</v>
      </c>
      <c r="J83" s="7" t="s">
        <v>11</v>
      </c>
    </row>
    <row r="84" spans="1:10" ht="15.95" customHeight="1">
      <c r="A84" s="7" t="s">
        <v>265</v>
      </c>
      <c r="B84" s="8" t="s">
        <v>266</v>
      </c>
      <c r="C84" s="9">
        <v>2019090888</v>
      </c>
      <c r="D84" s="10" t="s">
        <v>269</v>
      </c>
      <c r="E84" s="10">
        <v>52</v>
      </c>
      <c r="F84" s="7">
        <v>92</v>
      </c>
      <c r="G84" s="7">
        <v>83.54</v>
      </c>
      <c r="H84" s="14">
        <f t="shared" si="3"/>
        <v>86.924000000000007</v>
      </c>
      <c r="I84" s="14">
        <f t="shared" si="4"/>
        <v>69.462000000000003</v>
      </c>
      <c r="J84" s="7" t="s">
        <v>11</v>
      </c>
    </row>
    <row r="85" spans="1:10" ht="15.95" customHeight="1">
      <c r="A85" s="7" t="s">
        <v>265</v>
      </c>
      <c r="B85" s="8" t="s">
        <v>266</v>
      </c>
      <c r="C85" s="9">
        <v>2019090855</v>
      </c>
      <c r="D85" s="10" t="s">
        <v>73</v>
      </c>
      <c r="E85" s="10">
        <v>52.3</v>
      </c>
      <c r="F85" s="7">
        <v>88.8</v>
      </c>
      <c r="G85" s="7">
        <v>81.64</v>
      </c>
      <c r="H85" s="14">
        <f t="shared" si="3"/>
        <v>84.504000000000005</v>
      </c>
      <c r="I85" s="14">
        <f t="shared" si="4"/>
        <v>68.402000000000001</v>
      </c>
      <c r="J85" s="7" t="s">
        <v>11</v>
      </c>
    </row>
    <row r="86" spans="1:10" ht="15.95" customHeight="1">
      <c r="A86" s="7" t="s">
        <v>265</v>
      </c>
      <c r="B86" s="8" t="s">
        <v>266</v>
      </c>
      <c r="C86" s="9">
        <v>2019090875</v>
      </c>
      <c r="D86" s="10" t="s">
        <v>270</v>
      </c>
      <c r="E86" s="10">
        <v>52.1</v>
      </c>
      <c r="F86" s="7">
        <v>88.6</v>
      </c>
      <c r="G86" s="7">
        <v>81.92</v>
      </c>
      <c r="H86" s="14">
        <f t="shared" si="3"/>
        <v>84.591999999999999</v>
      </c>
      <c r="I86" s="14">
        <f t="shared" si="4"/>
        <v>68.346000000000004</v>
      </c>
      <c r="J86" s="7" t="s">
        <v>11</v>
      </c>
    </row>
    <row r="87" spans="1:10" ht="15.95" customHeight="1">
      <c r="A87" s="7" t="s">
        <v>265</v>
      </c>
      <c r="B87" s="8" t="s">
        <v>266</v>
      </c>
      <c r="C87" s="9">
        <v>2019090854</v>
      </c>
      <c r="D87" s="10" t="s">
        <v>271</v>
      </c>
      <c r="E87" s="10">
        <v>48</v>
      </c>
      <c r="F87" s="7">
        <v>89</v>
      </c>
      <c r="G87" s="7">
        <v>84.36</v>
      </c>
      <c r="H87" s="14">
        <f t="shared" si="3"/>
        <v>86.216000000000008</v>
      </c>
      <c r="I87" s="14">
        <f t="shared" si="4"/>
        <v>67.108000000000004</v>
      </c>
      <c r="J87" s="7" t="s">
        <v>11</v>
      </c>
    </row>
    <row r="88" spans="1:10" ht="15.95" customHeight="1">
      <c r="A88" s="7" t="s">
        <v>265</v>
      </c>
      <c r="B88" s="8" t="s">
        <v>266</v>
      </c>
      <c r="C88" s="9">
        <v>2019090835</v>
      </c>
      <c r="D88" s="10" t="s">
        <v>272</v>
      </c>
      <c r="E88" s="10">
        <v>46.3</v>
      </c>
      <c r="F88" s="7">
        <v>91.8</v>
      </c>
      <c r="G88" s="7">
        <v>84.02</v>
      </c>
      <c r="H88" s="14">
        <f t="shared" si="3"/>
        <v>87.132000000000005</v>
      </c>
      <c r="I88" s="14">
        <f t="shared" si="4"/>
        <v>66.716000000000008</v>
      </c>
      <c r="J88" s="7" t="s">
        <v>11</v>
      </c>
    </row>
    <row r="89" spans="1:10" ht="15.95" customHeight="1">
      <c r="A89" s="16" t="s">
        <v>273</v>
      </c>
      <c r="B89" s="18" t="s">
        <v>274</v>
      </c>
      <c r="C89" s="19">
        <v>2019091071</v>
      </c>
      <c r="D89" s="20" t="s">
        <v>275</v>
      </c>
      <c r="E89" s="20">
        <v>56.7</v>
      </c>
      <c r="F89" s="16">
        <v>87.8</v>
      </c>
      <c r="G89" s="16">
        <v>92.6</v>
      </c>
      <c r="H89" s="15">
        <f t="shared" si="3"/>
        <v>90.679999999999993</v>
      </c>
      <c r="I89" s="15">
        <f t="shared" si="4"/>
        <v>73.69</v>
      </c>
      <c r="J89" s="16" t="s">
        <v>11</v>
      </c>
    </row>
    <row r="90" spans="1:10" ht="15.95" customHeight="1">
      <c r="A90" s="7" t="s">
        <v>273</v>
      </c>
      <c r="B90" s="8" t="s">
        <v>274</v>
      </c>
      <c r="C90" s="9">
        <v>2019091127</v>
      </c>
      <c r="D90" s="10" t="s">
        <v>276</v>
      </c>
      <c r="E90" s="10">
        <v>61.7</v>
      </c>
      <c r="F90" s="7">
        <v>79.599999999999994</v>
      </c>
      <c r="G90" s="7">
        <v>87</v>
      </c>
      <c r="H90" s="14">
        <f t="shared" ref="H90:H103" si="5">F90*0.4+G90*0.6</f>
        <v>84.039999999999992</v>
      </c>
      <c r="I90" s="14">
        <f t="shared" ref="I90:I103" si="6">E90*0.5+(F90*0.4+G90*0.6)*0.5</f>
        <v>72.87</v>
      </c>
      <c r="J90" s="7" t="s">
        <v>11</v>
      </c>
    </row>
    <row r="91" spans="1:10" ht="15.95" customHeight="1">
      <c r="A91" s="7" t="s">
        <v>273</v>
      </c>
      <c r="B91" s="8" t="s">
        <v>274</v>
      </c>
      <c r="C91" s="9">
        <v>2019091095</v>
      </c>
      <c r="D91" s="10" t="s">
        <v>277</v>
      </c>
      <c r="E91" s="10">
        <v>57.4</v>
      </c>
      <c r="F91" s="7">
        <v>85.4</v>
      </c>
      <c r="G91" s="7">
        <v>90.2</v>
      </c>
      <c r="H91" s="14">
        <f t="shared" si="5"/>
        <v>88.28</v>
      </c>
      <c r="I91" s="14">
        <f t="shared" si="6"/>
        <v>72.84</v>
      </c>
      <c r="J91" s="7" t="s">
        <v>11</v>
      </c>
    </row>
    <row r="92" spans="1:10" ht="15.95" customHeight="1">
      <c r="A92" s="7" t="s">
        <v>273</v>
      </c>
      <c r="B92" s="8" t="s">
        <v>274</v>
      </c>
      <c r="C92" s="9">
        <v>2019091104</v>
      </c>
      <c r="D92" s="10" t="s">
        <v>278</v>
      </c>
      <c r="E92" s="10">
        <v>60.7</v>
      </c>
      <c r="F92" s="7">
        <v>85.8</v>
      </c>
      <c r="G92" s="7">
        <v>79.400000000000006</v>
      </c>
      <c r="H92" s="14">
        <f t="shared" si="5"/>
        <v>81.960000000000008</v>
      </c>
      <c r="I92" s="14">
        <f t="shared" si="6"/>
        <v>71.330000000000013</v>
      </c>
      <c r="J92" s="7" t="s">
        <v>11</v>
      </c>
    </row>
    <row r="93" spans="1:10" ht="15.95" customHeight="1">
      <c r="A93" s="7" t="s">
        <v>273</v>
      </c>
      <c r="B93" s="8" t="s">
        <v>274</v>
      </c>
      <c r="C93" s="9">
        <v>2019091101</v>
      </c>
      <c r="D93" s="10" t="s">
        <v>279</v>
      </c>
      <c r="E93" s="10">
        <v>49.7</v>
      </c>
      <c r="F93" s="7">
        <v>86.2</v>
      </c>
      <c r="G93" s="7">
        <v>90</v>
      </c>
      <c r="H93" s="14">
        <f t="shared" si="5"/>
        <v>88.48</v>
      </c>
      <c r="I93" s="14">
        <f t="shared" si="6"/>
        <v>69.09</v>
      </c>
      <c r="J93" s="7" t="s">
        <v>11</v>
      </c>
    </row>
    <row r="94" spans="1:10" ht="15.95" customHeight="1">
      <c r="A94" s="7" t="s">
        <v>273</v>
      </c>
      <c r="B94" s="8" t="s">
        <v>274</v>
      </c>
      <c r="C94" s="9">
        <v>2019091096</v>
      </c>
      <c r="D94" s="10" t="s">
        <v>280</v>
      </c>
      <c r="E94" s="10">
        <v>51.4</v>
      </c>
      <c r="F94" s="7">
        <v>84.4</v>
      </c>
      <c r="G94" s="7">
        <v>84.6</v>
      </c>
      <c r="H94" s="14">
        <f t="shared" si="5"/>
        <v>84.52000000000001</v>
      </c>
      <c r="I94" s="14">
        <f t="shared" si="6"/>
        <v>67.960000000000008</v>
      </c>
      <c r="J94" s="7" t="s">
        <v>11</v>
      </c>
    </row>
    <row r="95" spans="1:10" ht="15.95" customHeight="1">
      <c r="A95" s="7" t="s">
        <v>273</v>
      </c>
      <c r="B95" s="8" t="s">
        <v>274</v>
      </c>
      <c r="C95" s="9">
        <v>2019091120</v>
      </c>
      <c r="D95" s="10" t="s">
        <v>281</v>
      </c>
      <c r="E95" s="10">
        <v>48.6</v>
      </c>
      <c r="F95" s="7">
        <v>89.8</v>
      </c>
      <c r="G95" s="7">
        <v>83.8</v>
      </c>
      <c r="H95" s="14">
        <f t="shared" si="5"/>
        <v>86.199999999999989</v>
      </c>
      <c r="I95" s="14">
        <f t="shared" si="6"/>
        <v>67.399999999999991</v>
      </c>
      <c r="J95" s="7" t="s">
        <v>11</v>
      </c>
    </row>
    <row r="96" spans="1:10" ht="15.95" customHeight="1">
      <c r="A96" s="7" t="s">
        <v>273</v>
      </c>
      <c r="B96" s="8" t="s">
        <v>282</v>
      </c>
      <c r="C96" s="9">
        <v>2019091022</v>
      </c>
      <c r="D96" s="10" t="s">
        <v>283</v>
      </c>
      <c r="E96" s="10">
        <v>52.4</v>
      </c>
      <c r="F96" s="7">
        <v>87</v>
      </c>
      <c r="G96" s="7">
        <v>85.4</v>
      </c>
      <c r="H96" s="14">
        <f t="shared" si="5"/>
        <v>86.04</v>
      </c>
      <c r="I96" s="14">
        <f t="shared" si="6"/>
        <v>69.22</v>
      </c>
      <c r="J96" s="7" t="s">
        <v>11</v>
      </c>
    </row>
    <row r="97" spans="1:10" ht="15.95" customHeight="1">
      <c r="A97" s="7" t="s">
        <v>273</v>
      </c>
      <c r="B97" s="8" t="s">
        <v>282</v>
      </c>
      <c r="C97" s="9">
        <v>2019091035</v>
      </c>
      <c r="D97" s="10" t="s">
        <v>284</v>
      </c>
      <c r="E97" s="10">
        <v>57.5</v>
      </c>
      <c r="F97" s="7">
        <v>78.2</v>
      </c>
      <c r="G97" s="7">
        <v>79.2</v>
      </c>
      <c r="H97" s="14">
        <f t="shared" si="5"/>
        <v>78.800000000000011</v>
      </c>
      <c r="I97" s="14">
        <f t="shared" si="6"/>
        <v>68.150000000000006</v>
      </c>
      <c r="J97" s="7" t="s">
        <v>11</v>
      </c>
    </row>
    <row r="98" spans="1:10" ht="15.95" customHeight="1">
      <c r="A98" s="16" t="s">
        <v>273</v>
      </c>
      <c r="B98" s="18" t="s">
        <v>282</v>
      </c>
      <c r="C98" s="19">
        <v>2019091009</v>
      </c>
      <c r="D98" s="20" t="s">
        <v>285</v>
      </c>
      <c r="E98" s="20">
        <v>49.1</v>
      </c>
      <c r="F98" s="16">
        <v>86.2</v>
      </c>
      <c r="G98" s="16">
        <v>86.8</v>
      </c>
      <c r="H98" s="15">
        <f t="shared" si="5"/>
        <v>86.56</v>
      </c>
      <c r="I98" s="15">
        <f t="shared" si="6"/>
        <v>67.83</v>
      </c>
      <c r="J98" s="16" t="s">
        <v>11</v>
      </c>
    </row>
    <row r="99" spans="1:10" ht="15.95" customHeight="1">
      <c r="A99" s="16" t="s">
        <v>273</v>
      </c>
      <c r="B99" s="18" t="s">
        <v>282</v>
      </c>
      <c r="C99" s="19">
        <v>2019091027</v>
      </c>
      <c r="D99" s="20" t="s">
        <v>286</v>
      </c>
      <c r="E99" s="20">
        <v>50.6</v>
      </c>
      <c r="F99" s="16">
        <v>82.8</v>
      </c>
      <c r="G99" s="16">
        <v>84.4</v>
      </c>
      <c r="H99" s="15">
        <f t="shared" si="5"/>
        <v>83.759999999999991</v>
      </c>
      <c r="I99" s="15">
        <f t="shared" si="6"/>
        <v>67.179999999999993</v>
      </c>
      <c r="J99" s="16" t="s">
        <v>11</v>
      </c>
    </row>
    <row r="100" spans="1:10" ht="15.95" customHeight="1">
      <c r="A100" s="16" t="s">
        <v>273</v>
      </c>
      <c r="B100" s="18" t="s">
        <v>282</v>
      </c>
      <c r="C100" s="19">
        <v>2019091017</v>
      </c>
      <c r="D100" s="20" t="s">
        <v>287</v>
      </c>
      <c r="E100" s="20">
        <v>44.6</v>
      </c>
      <c r="F100" s="16">
        <v>86</v>
      </c>
      <c r="G100" s="16">
        <v>92</v>
      </c>
      <c r="H100" s="15">
        <f t="shared" si="5"/>
        <v>89.6</v>
      </c>
      <c r="I100" s="15">
        <f t="shared" si="6"/>
        <v>67.099999999999994</v>
      </c>
      <c r="J100" s="16" t="s">
        <v>11</v>
      </c>
    </row>
    <row r="101" spans="1:10" ht="15.95" customHeight="1">
      <c r="A101" s="16" t="s">
        <v>273</v>
      </c>
      <c r="B101" s="18" t="s">
        <v>282</v>
      </c>
      <c r="C101" s="19">
        <v>2019091018</v>
      </c>
      <c r="D101" s="20" t="s">
        <v>228</v>
      </c>
      <c r="E101" s="20">
        <v>55.2</v>
      </c>
      <c r="F101" s="16">
        <v>79.400000000000006</v>
      </c>
      <c r="G101" s="16">
        <v>74.599999999999994</v>
      </c>
      <c r="H101" s="15">
        <f t="shared" si="5"/>
        <v>76.52000000000001</v>
      </c>
      <c r="I101" s="15">
        <f t="shared" si="6"/>
        <v>65.860000000000014</v>
      </c>
      <c r="J101" s="16" t="s">
        <v>11</v>
      </c>
    </row>
    <row r="102" spans="1:10" ht="15.95" customHeight="1">
      <c r="A102" s="16" t="s">
        <v>273</v>
      </c>
      <c r="B102" s="18" t="s">
        <v>282</v>
      </c>
      <c r="C102" s="19">
        <v>2019090988</v>
      </c>
      <c r="D102" s="20" t="s">
        <v>122</v>
      </c>
      <c r="E102" s="20">
        <v>48.8</v>
      </c>
      <c r="F102" s="16">
        <v>86.4</v>
      </c>
      <c r="G102" s="16">
        <v>75.2</v>
      </c>
      <c r="H102" s="15">
        <f t="shared" si="5"/>
        <v>79.680000000000007</v>
      </c>
      <c r="I102" s="15">
        <f t="shared" si="6"/>
        <v>64.240000000000009</v>
      </c>
      <c r="J102" s="16" t="s">
        <v>11</v>
      </c>
    </row>
    <row r="103" spans="1:10" ht="15.95" customHeight="1">
      <c r="A103" s="16" t="s">
        <v>273</v>
      </c>
      <c r="B103" s="18" t="s">
        <v>282</v>
      </c>
      <c r="C103" s="19">
        <v>2019091053</v>
      </c>
      <c r="D103" s="20" t="s">
        <v>305</v>
      </c>
      <c r="E103" s="20">
        <v>48.8</v>
      </c>
      <c r="F103" s="16">
        <v>80.400000000000006</v>
      </c>
      <c r="G103" s="16">
        <v>79</v>
      </c>
      <c r="H103" s="15">
        <f t="shared" si="5"/>
        <v>79.56</v>
      </c>
      <c r="I103" s="15">
        <f t="shared" si="6"/>
        <v>64.180000000000007</v>
      </c>
      <c r="J103" s="16" t="s">
        <v>11</v>
      </c>
    </row>
  </sheetData>
  <mergeCells count="10">
    <mergeCell ref="A1:J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原始0809 (3)</vt:lpstr>
      <vt:lpstr>事业编（112人）</vt:lpstr>
      <vt:lpstr>人员控制总量备案管理（100人）</vt:lpstr>
      <vt:lpstr>'原始0809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2019-08-23T03:50:58Z</cp:lastPrinted>
  <dcterms:created xsi:type="dcterms:W3CDTF">2019-08-09T09:49:00Z</dcterms:created>
  <dcterms:modified xsi:type="dcterms:W3CDTF">2019-08-31T09:31:53Z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