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体检人员名单" sheetId="1" r:id="rId1"/>
  </sheets>
  <definedNames/>
  <calcPr fullCalcOnLoad="1"/>
</workbook>
</file>

<file path=xl/sharedStrings.xml><?xml version="1.0" encoding="utf-8"?>
<sst xmlns="http://schemas.openxmlformats.org/spreadsheetml/2006/main" count="357" uniqueCount="209">
  <si>
    <t>2019年临淄区幼儿园招聘教师岗位进入考察体检范围人员名单</t>
  </si>
  <si>
    <t>姓名</t>
  </si>
  <si>
    <t>报考职位</t>
  </si>
  <si>
    <t>考号</t>
  </si>
  <si>
    <t>笔试成绩</t>
  </si>
  <si>
    <t>分组</t>
  </si>
  <si>
    <t>抽签号</t>
  </si>
  <si>
    <t>说课成绩</t>
  </si>
  <si>
    <t>简笔画成绩</t>
  </si>
  <si>
    <t>自弹自唱成绩</t>
  </si>
  <si>
    <t>01岗/音乐/美术考生</t>
  </si>
  <si>
    <t>幼儿01岗位成绩修正</t>
  </si>
  <si>
    <t>技能测试总成绩</t>
  </si>
  <si>
    <t>考试总成绩</t>
  </si>
  <si>
    <t>1：1入围</t>
  </si>
  <si>
    <t>舞蹈/自选/水粉成绩</t>
  </si>
  <si>
    <t>说课成绩修正</t>
  </si>
  <si>
    <t>自弹自唱成绩修正</t>
  </si>
  <si>
    <t>舞蹈成绩修正</t>
  </si>
  <si>
    <t>王梦奇</t>
  </si>
  <si>
    <t>306010101</t>
  </si>
  <si>
    <t>2019011203</t>
  </si>
  <si>
    <t>75.25</t>
  </si>
  <si>
    <t>是</t>
  </si>
  <si>
    <t>张振婧</t>
  </si>
  <si>
    <t>2019011319</t>
  </si>
  <si>
    <t>72</t>
  </si>
  <si>
    <t>贾丽</t>
  </si>
  <si>
    <t>2019010920</t>
  </si>
  <si>
    <t>71.5</t>
  </si>
  <si>
    <t>朱晓虹</t>
  </si>
  <si>
    <t>2019010528</t>
  </si>
  <si>
    <t>71</t>
  </si>
  <si>
    <t>刘娟</t>
  </si>
  <si>
    <t>2019011424</t>
  </si>
  <si>
    <t>67</t>
  </si>
  <si>
    <t>张晓坤</t>
  </si>
  <si>
    <t>2019010609</t>
  </si>
  <si>
    <t>70.75</t>
  </si>
  <si>
    <t>李佳琪</t>
  </si>
  <si>
    <t>2019010523</t>
  </si>
  <si>
    <t>66.75</t>
  </si>
  <si>
    <t>王田</t>
  </si>
  <si>
    <t>2019010507</t>
  </si>
  <si>
    <t>68.5</t>
  </si>
  <si>
    <t>许少华</t>
  </si>
  <si>
    <t>2019010324</t>
  </si>
  <si>
    <t>68.75</t>
  </si>
  <si>
    <t>李娟</t>
  </si>
  <si>
    <t>2019011418</t>
  </si>
  <si>
    <t>戚齐齐</t>
  </si>
  <si>
    <t>2019010117</t>
  </si>
  <si>
    <t>67.25</t>
  </si>
  <si>
    <t>常凤</t>
  </si>
  <si>
    <t>2019010909</t>
  </si>
  <si>
    <t>66.25</t>
  </si>
  <si>
    <t>毕丽萍</t>
  </si>
  <si>
    <t>2019011304</t>
  </si>
  <si>
    <t>69.5</t>
  </si>
  <si>
    <t>王萌萌</t>
  </si>
  <si>
    <t>2019010903</t>
  </si>
  <si>
    <t>67.5</t>
  </si>
  <si>
    <t>唐林玉</t>
  </si>
  <si>
    <t>2019011412</t>
  </si>
  <si>
    <t>王玉薇</t>
  </si>
  <si>
    <t>2019011208</t>
  </si>
  <si>
    <t>66.5</t>
  </si>
  <si>
    <t>宗振</t>
  </si>
  <si>
    <t>2019010404</t>
  </si>
  <si>
    <t>65</t>
  </si>
  <si>
    <t>屈媛媛</t>
  </si>
  <si>
    <t>2019010714</t>
  </si>
  <si>
    <t>60.5</t>
  </si>
  <si>
    <t>宋旭锋</t>
  </si>
  <si>
    <t>2019010506</t>
  </si>
  <si>
    <t>64.75</t>
  </si>
  <si>
    <t>董建芳</t>
  </si>
  <si>
    <t>2019011329</t>
  </si>
  <si>
    <t>65.75</t>
  </si>
  <si>
    <t>张霞</t>
  </si>
  <si>
    <t>2019010419</t>
  </si>
  <si>
    <t>62.75</t>
  </si>
  <si>
    <t>郑影影</t>
  </si>
  <si>
    <t>2019010702</t>
  </si>
  <si>
    <t>64.5</t>
  </si>
  <si>
    <t>王艳</t>
  </si>
  <si>
    <t>2019010123</t>
  </si>
  <si>
    <t>68</t>
  </si>
  <si>
    <t>聂康丽</t>
  </si>
  <si>
    <t>2019011422</t>
  </si>
  <si>
    <t>63.75</t>
  </si>
  <si>
    <t>陆长辉</t>
  </si>
  <si>
    <t>2019010818</t>
  </si>
  <si>
    <t>64.25</t>
  </si>
  <si>
    <t>周丹</t>
  </si>
  <si>
    <t>2019010829</t>
  </si>
  <si>
    <t>62.25</t>
  </si>
  <si>
    <t>邢丹丹</t>
  </si>
  <si>
    <t>2019011012</t>
  </si>
  <si>
    <t>63.5</t>
  </si>
  <si>
    <t>吉雪颖</t>
  </si>
  <si>
    <t>2019010810</t>
  </si>
  <si>
    <t>64</t>
  </si>
  <si>
    <t>耿莉</t>
  </si>
  <si>
    <t>2019010516</t>
  </si>
  <si>
    <t>崔巧宁</t>
  </si>
  <si>
    <t>2019011121</t>
  </si>
  <si>
    <t>周成燕</t>
  </si>
  <si>
    <t>2019011212</t>
  </si>
  <si>
    <t>李杨</t>
  </si>
  <si>
    <t>2019010405</t>
  </si>
  <si>
    <t>65.5</t>
  </si>
  <si>
    <t>谷文君</t>
  </si>
  <si>
    <t>2019011204</t>
  </si>
  <si>
    <t>61.5</t>
  </si>
  <si>
    <t>赵茜茜</t>
  </si>
  <si>
    <t>2019010629</t>
  </si>
  <si>
    <t>徐聪聪</t>
  </si>
  <si>
    <t>2019011227</t>
  </si>
  <si>
    <t>常晓聪</t>
  </si>
  <si>
    <t>2019010722</t>
  </si>
  <si>
    <t>60.75</t>
  </si>
  <si>
    <t>封兵</t>
  </si>
  <si>
    <t>2019010509</t>
  </si>
  <si>
    <t>程琳</t>
  </si>
  <si>
    <t>2019010408</t>
  </si>
  <si>
    <t>齐翠云</t>
  </si>
  <si>
    <t>2019010430</t>
  </si>
  <si>
    <t>59.75</t>
  </si>
  <si>
    <t>张亚芬</t>
  </si>
  <si>
    <t>2019011213</t>
  </si>
  <si>
    <t>王娜</t>
  </si>
  <si>
    <t>2019010827</t>
  </si>
  <si>
    <t>61.25</t>
  </si>
  <si>
    <t>李瑾</t>
  </si>
  <si>
    <t>2019010825</t>
  </si>
  <si>
    <t>62.5</t>
  </si>
  <si>
    <t>于玉美</t>
  </si>
  <si>
    <t>2019011019</t>
  </si>
  <si>
    <t>61.75</t>
  </si>
  <si>
    <t>姚钧</t>
  </si>
  <si>
    <t>2019010529</t>
  </si>
  <si>
    <t>赵轩</t>
  </si>
  <si>
    <t>2019010410</t>
  </si>
  <si>
    <t>王文凤</t>
  </si>
  <si>
    <t>2019010219</t>
  </si>
  <si>
    <t>65.25</t>
  </si>
  <si>
    <t>杨甜甜</t>
  </si>
  <si>
    <t>2019010414</t>
  </si>
  <si>
    <t>聂静</t>
  </si>
  <si>
    <t>2019010514</t>
  </si>
  <si>
    <t>何小燕</t>
  </si>
  <si>
    <t>2019011420</t>
  </si>
  <si>
    <t>孔蜜</t>
  </si>
  <si>
    <t>2019010611</t>
  </si>
  <si>
    <t>60</t>
  </si>
  <si>
    <t>高盼盼</t>
  </si>
  <si>
    <t>2019011016</t>
  </si>
  <si>
    <t>62</t>
  </si>
  <si>
    <t>孙琪</t>
  </si>
  <si>
    <t>2019011201</t>
  </si>
  <si>
    <t>李梦</t>
  </si>
  <si>
    <t>2019011226</t>
  </si>
  <si>
    <t>岳宁</t>
  </si>
  <si>
    <t>2019010614</t>
  </si>
  <si>
    <t>杨晓萍</t>
  </si>
  <si>
    <t>2019010904</t>
  </si>
  <si>
    <t>61</t>
  </si>
  <si>
    <t>王新峰</t>
  </si>
  <si>
    <t>2019010822</t>
  </si>
  <si>
    <t>59.5</t>
  </si>
  <si>
    <t>张璐璐</t>
  </si>
  <si>
    <t>2019010524</t>
  </si>
  <si>
    <t>庄子君</t>
  </si>
  <si>
    <t>2019011209</t>
  </si>
  <si>
    <t>魏佳琪</t>
  </si>
  <si>
    <t>2019011406</t>
  </si>
  <si>
    <t>左志雯</t>
  </si>
  <si>
    <t>2019011207</t>
  </si>
  <si>
    <t>程一格</t>
  </si>
  <si>
    <t>2019011027</t>
  </si>
  <si>
    <t>路程程</t>
  </si>
  <si>
    <t>2019011316</t>
  </si>
  <si>
    <t>59.25</t>
  </si>
  <si>
    <t>孟娟</t>
  </si>
  <si>
    <t>2019010612</t>
  </si>
  <si>
    <t>韩灵芝</t>
  </si>
  <si>
    <t>2019010802</t>
  </si>
  <si>
    <t>武文霞</t>
  </si>
  <si>
    <t>2019010425</t>
  </si>
  <si>
    <t>孟硕</t>
  </si>
  <si>
    <t>2019010125</t>
  </si>
  <si>
    <t>63</t>
  </si>
  <si>
    <t>王千慧</t>
  </si>
  <si>
    <t>2019011017</t>
  </si>
  <si>
    <t>张颖慧</t>
  </si>
  <si>
    <t>306010102</t>
  </si>
  <si>
    <t>2019011112</t>
  </si>
  <si>
    <t>潘丽霞</t>
  </si>
  <si>
    <t>2019010708</t>
  </si>
  <si>
    <t>王雨</t>
  </si>
  <si>
    <t>306010103</t>
  </si>
  <si>
    <t>2019011315</t>
  </si>
  <si>
    <t>韩月圆</t>
  </si>
  <si>
    <t>2019010717</t>
  </si>
  <si>
    <t>73</t>
  </si>
  <si>
    <t>刘雨晴</t>
  </si>
  <si>
    <t>2019010912</t>
  </si>
  <si>
    <t>69.25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</si>
</sst>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6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9"/>
      <name val="黑体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2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176" fontId="43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SheetLayoutView="100" workbookViewId="0" topLeftCell="A46">
      <selection activeCell="A1" sqref="A1:P1"/>
    </sheetView>
  </sheetViews>
  <sheetFormatPr defaultColWidth="9.00390625" defaultRowHeight="15"/>
  <cols>
    <col min="1" max="1" width="9.00390625" style="1" customWidth="1"/>
    <col min="2" max="2" width="10.8515625" style="1" customWidth="1"/>
    <col min="3" max="3" width="11.7109375" style="1" customWidth="1"/>
    <col min="4" max="4" width="9.00390625" style="3" customWidth="1"/>
    <col min="5" max="5" width="5.57421875" style="1" customWidth="1"/>
    <col min="6" max="6" width="5.7109375" style="1" customWidth="1"/>
    <col min="7" max="10" width="9.00390625" style="1" customWidth="1"/>
    <col min="11" max="15" width="9.00390625" style="4" customWidth="1"/>
    <col min="16" max="16384" width="9.00390625" style="1" customWidth="1"/>
  </cols>
  <sheetData>
    <row r="1" spans="1:16" ht="58.5" customHeight="1">
      <c r="A1" s="5" t="s">
        <v>0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1" customFormat="1" ht="30" customHeight="1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10" t="s">
        <v>7</v>
      </c>
      <c r="H2" s="10" t="s">
        <v>8</v>
      </c>
      <c r="I2" s="10" t="s">
        <v>9</v>
      </c>
      <c r="J2" s="21" t="s">
        <v>10</v>
      </c>
      <c r="K2" s="10" t="s">
        <v>11</v>
      </c>
      <c r="L2" s="10"/>
      <c r="M2" s="10"/>
      <c r="N2" s="10" t="s">
        <v>12</v>
      </c>
      <c r="O2" s="10" t="s">
        <v>13</v>
      </c>
      <c r="P2" s="10" t="s">
        <v>14</v>
      </c>
    </row>
    <row r="3" spans="1:16" s="1" customFormat="1" ht="31.5" customHeight="1">
      <c r="A3" s="8"/>
      <c r="B3" s="8"/>
      <c r="C3" s="8"/>
      <c r="D3" s="9"/>
      <c r="E3" s="8"/>
      <c r="F3" s="8"/>
      <c r="G3" s="10"/>
      <c r="H3" s="10"/>
      <c r="I3" s="10"/>
      <c r="J3" s="21" t="s">
        <v>15</v>
      </c>
      <c r="K3" s="10" t="s">
        <v>16</v>
      </c>
      <c r="L3" s="10" t="s">
        <v>17</v>
      </c>
      <c r="M3" s="10" t="s">
        <v>18</v>
      </c>
      <c r="N3" s="10"/>
      <c r="O3" s="10"/>
      <c r="P3" s="10"/>
    </row>
    <row r="4" spans="1:16" ht="14.25">
      <c r="A4" s="11" t="s">
        <v>19</v>
      </c>
      <c r="B4" s="12" t="s">
        <v>20</v>
      </c>
      <c r="C4" s="12" t="s">
        <v>21</v>
      </c>
      <c r="D4" s="13" t="s">
        <v>22</v>
      </c>
      <c r="E4" s="14">
        <v>1</v>
      </c>
      <c r="F4" s="15">
        <v>13</v>
      </c>
      <c r="G4" s="16">
        <v>87.3</v>
      </c>
      <c r="H4" s="16">
        <v>90.34</v>
      </c>
      <c r="I4" s="16">
        <v>74.4</v>
      </c>
      <c r="J4" s="16">
        <v>90.6</v>
      </c>
      <c r="K4" s="22">
        <v>87.397242597</v>
      </c>
      <c r="L4" s="22">
        <v>76.32068436</v>
      </c>
      <c r="M4" s="22">
        <v>90.74570020199998</v>
      </c>
      <c r="N4" s="22">
        <v>86.2559153686</v>
      </c>
      <c r="O4" s="22">
        <v>81.03828949140001</v>
      </c>
      <c r="P4" s="23" t="s">
        <v>23</v>
      </c>
    </row>
    <row r="5" spans="1:16" ht="14.25">
      <c r="A5" s="11" t="s">
        <v>24</v>
      </c>
      <c r="B5" s="12" t="s">
        <v>20</v>
      </c>
      <c r="C5" s="12" t="s">
        <v>25</v>
      </c>
      <c r="D5" s="13" t="s">
        <v>26</v>
      </c>
      <c r="E5" s="14">
        <v>2</v>
      </c>
      <c r="F5" s="15">
        <v>13</v>
      </c>
      <c r="G5" s="16">
        <v>92.4</v>
      </c>
      <c r="H5" s="16">
        <v>83.68</v>
      </c>
      <c r="I5" s="16">
        <v>76.8</v>
      </c>
      <c r="J5" s="16">
        <v>91.8</v>
      </c>
      <c r="K5" s="22">
        <v>91.921706184</v>
      </c>
      <c r="L5" s="22">
        <v>76.50132096</v>
      </c>
      <c r="M5" s="22">
        <v>91.054884186</v>
      </c>
      <c r="N5" s="22">
        <v>83.7388615438</v>
      </c>
      <c r="O5" s="22">
        <v>79.91514193195</v>
      </c>
      <c r="P5" s="23" t="s">
        <v>23</v>
      </c>
    </row>
    <row r="6" spans="1:16" ht="14.25">
      <c r="A6" s="11" t="s">
        <v>27</v>
      </c>
      <c r="B6" s="12" t="s">
        <v>20</v>
      </c>
      <c r="C6" s="12" t="s">
        <v>28</v>
      </c>
      <c r="D6" s="13" t="s">
        <v>29</v>
      </c>
      <c r="E6" s="14">
        <v>3</v>
      </c>
      <c r="F6" s="15">
        <v>19</v>
      </c>
      <c r="G6" s="16">
        <v>88.6</v>
      </c>
      <c r="H6" s="16">
        <v>86.69999999999999</v>
      </c>
      <c r="I6" s="16">
        <v>83</v>
      </c>
      <c r="J6" s="16">
        <v>85.2</v>
      </c>
      <c r="K6" s="22">
        <v>89.010715932</v>
      </c>
      <c r="L6" s="22">
        <v>81.57447832</v>
      </c>
      <c r="M6" s="22">
        <v>85.841013276</v>
      </c>
      <c r="N6" s="22">
        <v>84.9046474788</v>
      </c>
      <c r="O6" s="22">
        <v>79.2288408527</v>
      </c>
      <c r="P6" s="23" t="s">
        <v>23</v>
      </c>
    </row>
    <row r="7" spans="1:16" ht="14.25">
      <c r="A7" s="11" t="s">
        <v>30</v>
      </c>
      <c r="B7" s="12" t="s">
        <v>20</v>
      </c>
      <c r="C7" s="12" t="s">
        <v>31</v>
      </c>
      <c r="D7" s="13" t="s">
        <v>32</v>
      </c>
      <c r="E7" s="14">
        <v>3</v>
      </c>
      <c r="F7" s="15">
        <v>6</v>
      </c>
      <c r="G7" s="16">
        <v>86.9</v>
      </c>
      <c r="H7" s="16">
        <v>79.54</v>
      </c>
      <c r="I7" s="16">
        <v>80</v>
      </c>
      <c r="J7" s="16">
        <v>88.9</v>
      </c>
      <c r="K7" s="22">
        <v>87.302835378</v>
      </c>
      <c r="L7" s="22">
        <v>78.6260032</v>
      </c>
      <c r="M7" s="22">
        <v>89.568850707</v>
      </c>
      <c r="N7" s="22">
        <v>82.2744561721</v>
      </c>
      <c r="O7" s="22">
        <v>77.89432288752499</v>
      </c>
      <c r="P7" s="23" t="s">
        <v>23</v>
      </c>
    </row>
    <row r="8" spans="1:16" ht="14.25">
      <c r="A8" s="11" t="s">
        <v>33</v>
      </c>
      <c r="B8" s="12" t="s">
        <v>20</v>
      </c>
      <c r="C8" s="12" t="s">
        <v>34</v>
      </c>
      <c r="D8" s="13" t="s">
        <v>35</v>
      </c>
      <c r="E8" s="14">
        <v>3</v>
      </c>
      <c r="F8" s="15">
        <v>18</v>
      </c>
      <c r="G8" s="16">
        <v>89.9</v>
      </c>
      <c r="H8" s="16">
        <v>85.8</v>
      </c>
      <c r="I8" s="16">
        <v>85</v>
      </c>
      <c r="J8" s="16">
        <v>89.9</v>
      </c>
      <c r="K8" s="22">
        <v>90.316742238</v>
      </c>
      <c r="L8" s="22">
        <v>83.5401284</v>
      </c>
      <c r="M8" s="22">
        <v>90.57637433699999</v>
      </c>
      <c r="N8" s="22">
        <v>86.5549508211</v>
      </c>
      <c r="O8" s="22">
        <v>77.717923264775</v>
      </c>
      <c r="P8" s="23" t="s">
        <v>23</v>
      </c>
    </row>
    <row r="9" spans="1:16" ht="14.25">
      <c r="A9" s="11" t="s">
        <v>36</v>
      </c>
      <c r="B9" s="12" t="s">
        <v>20</v>
      </c>
      <c r="C9" s="12" t="s">
        <v>37</v>
      </c>
      <c r="D9" s="13" t="s">
        <v>38</v>
      </c>
      <c r="E9" s="14">
        <v>2</v>
      </c>
      <c r="F9" s="15">
        <v>10</v>
      </c>
      <c r="G9" s="16">
        <v>87.6</v>
      </c>
      <c r="H9" s="16">
        <v>78.08</v>
      </c>
      <c r="I9" s="16">
        <v>78.8</v>
      </c>
      <c r="J9" s="16">
        <v>86.4</v>
      </c>
      <c r="K9" s="22">
        <v>87.146552616</v>
      </c>
      <c r="L9" s="22">
        <v>78.49354286</v>
      </c>
      <c r="M9" s="22">
        <v>85.69871452800001</v>
      </c>
      <c r="N9" s="22">
        <v>80.4896772164</v>
      </c>
      <c r="O9" s="22">
        <v>77.2840574581</v>
      </c>
      <c r="P9" s="23" t="s">
        <v>23</v>
      </c>
    </row>
    <row r="10" spans="1:16" ht="14.25">
      <c r="A10" s="11" t="s">
        <v>39</v>
      </c>
      <c r="B10" s="12" t="s">
        <v>20</v>
      </c>
      <c r="C10" s="12" t="s">
        <v>40</v>
      </c>
      <c r="D10" s="13" t="s">
        <v>41</v>
      </c>
      <c r="E10" s="14">
        <v>3</v>
      </c>
      <c r="F10" s="15">
        <v>2</v>
      </c>
      <c r="G10" s="16">
        <v>92.7</v>
      </c>
      <c r="H10" s="16">
        <v>80.94</v>
      </c>
      <c r="I10" s="16">
        <v>78.8</v>
      </c>
      <c r="J10" s="16">
        <v>85</v>
      </c>
      <c r="K10" s="22">
        <v>93.12972197399999</v>
      </c>
      <c r="L10" s="22">
        <v>77.446613152</v>
      </c>
      <c r="M10" s="22">
        <v>85.63950854999999</v>
      </c>
      <c r="N10" s="22">
        <v>81.30183651059998</v>
      </c>
      <c r="O10" s="22">
        <v>76.98288962115</v>
      </c>
      <c r="P10" s="23" t="s">
        <v>23</v>
      </c>
    </row>
    <row r="11" spans="1:16" ht="14.25">
      <c r="A11" s="11" t="s">
        <v>42</v>
      </c>
      <c r="B11" s="12" t="s">
        <v>20</v>
      </c>
      <c r="C11" s="12" t="s">
        <v>43</v>
      </c>
      <c r="D11" s="13" t="s">
        <v>44</v>
      </c>
      <c r="E11" s="14">
        <v>3</v>
      </c>
      <c r="F11" s="15">
        <v>3</v>
      </c>
      <c r="G11" s="16">
        <v>86.3</v>
      </c>
      <c r="H11" s="16">
        <v>85.22</v>
      </c>
      <c r="I11" s="16">
        <v>79.8</v>
      </c>
      <c r="J11" s="16">
        <v>85.9</v>
      </c>
      <c r="K11" s="22">
        <v>86.70005400599999</v>
      </c>
      <c r="L11" s="22">
        <v>78.429438192</v>
      </c>
      <c r="M11" s="22">
        <v>86.546279817</v>
      </c>
      <c r="N11" s="22">
        <v>83.5807154027</v>
      </c>
      <c r="O11" s="22">
        <v>76.820192352175</v>
      </c>
      <c r="P11" s="23" t="s">
        <v>23</v>
      </c>
    </row>
    <row r="12" spans="1:16" ht="14.25">
      <c r="A12" s="11" t="s">
        <v>45</v>
      </c>
      <c r="B12" s="12" t="s">
        <v>20</v>
      </c>
      <c r="C12" s="12" t="s">
        <v>46</v>
      </c>
      <c r="D12" s="13" t="s">
        <v>47</v>
      </c>
      <c r="E12" s="14">
        <v>2</v>
      </c>
      <c r="F12" s="15">
        <v>3</v>
      </c>
      <c r="G12" s="16">
        <v>87.9</v>
      </c>
      <c r="H12" s="16">
        <v>82.96</v>
      </c>
      <c r="I12" s="16">
        <v>77.2</v>
      </c>
      <c r="J12" s="16">
        <v>87.4</v>
      </c>
      <c r="K12" s="22">
        <v>87.444999714</v>
      </c>
      <c r="L12" s="22">
        <v>76.89976534</v>
      </c>
      <c r="M12" s="22">
        <v>86.690597798</v>
      </c>
      <c r="N12" s="22">
        <v>82.2611089414</v>
      </c>
      <c r="O12" s="22">
        <v>76.80152716385</v>
      </c>
      <c r="P12" s="23" t="s">
        <v>23</v>
      </c>
    </row>
    <row r="13" spans="1:16" ht="14.25">
      <c r="A13" s="11" t="s">
        <v>48</v>
      </c>
      <c r="B13" s="12" t="s">
        <v>20</v>
      </c>
      <c r="C13" s="12" t="s">
        <v>49</v>
      </c>
      <c r="D13" s="13" t="s">
        <v>41</v>
      </c>
      <c r="E13" s="14">
        <v>2</v>
      </c>
      <c r="F13" s="15">
        <v>5</v>
      </c>
      <c r="G13" s="16">
        <v>88.3</v>
      </c>
      <c r="H13" s="16">
        <v>80.08</v>
      </c>
      <c r="I13" s="16">
        <v>86.2</v>
      </c>
      <c r="J13" s="16">
        <v>92.2</v>
      </c>
      <c r="K13" s="22">
        <v>87.84292917799999</v>
      </c>
      <c r="L13" s="22">
        <v>85.86476389</v>
      </c>
      <c r="M13" s="22">
        <v>91.451637494</v>
      </c>
      <c r="N13" s="22">
        <v>85.2269204152</v>
      </c>
      <c r="O13" s="22">
        <v>76.6424623983</v>
      </c>
      <c r="P13" s="23" t="s">
        <v>23</v>
      </c>
    </row>
    <row r="14" spans="1:16" ht="14.25">
      <c r="A14" s="11" t="s">
        <v>50</v>
      </c>
      <c r="B14" s="12" t="s">
        <v>20</v>
      </c>
      <c r="C14" s="12" t="s">
        <v>51</v>
      </c>
      <c r="D14" s="13" t="s">
        <v>52</v>
      </c>
      <c r="E14" s="14">
        <v>1</v>
      </c>
      <c r="F14" s="15">
        <v>18</v>
      </c>
      <c r="G14" s="16">
        <v>86.6</v>
      </c>
      <c r="H14" s="16">
        <v>80.52000000000001</v>
      </c>
      <c r="I14" s="16">
        <v>82.6</v>
      </c>
      <c r="J14" s="16">
        <v>91.9</v>
      </c>
      <c r="K14" s="22">
        <v>86.696462874</v>
      </c>
      <c r="L14" s="22">
        <v>84.73237268999999</v>
      </c>
      <c r="M14" s="22">
        <v>92.047790823</v>
      </c>
      <c r="N14" s="22">
        <v>85.24204905389999</v>
      </c>
      <c r="O14" s="22">
        <v>76.609627981975</v>
      </c>
      <c r="P14" s="23" t="s">
        <v>23</v>
      </c>
    </row>
    <row r="15" spans="1:16" ht="14.25">
      <c r="A15" s="11" t="s">
        <v>53</v>
      </c>
      <c r="B15" s="12" t="s">
        <v>20</v>
      </c>
      <c r="C15" s="12" t="s">
        <v>54</v>
      </c>
      <c r="D15" s="13" t="s">
        <v>55</v>
      </c>
      <c r="E15" s="14">
        <v>1</v>
      </c>
      <c r="F15" s="15">
        <v>3</v>
      </c>
      <c r="G15" s="16">
        <v>91.6</v>
      </c>
      <c r="H15" s="16">
        <v>81.14000000000001</v>
      </c>
      <c r="I15" s="16">
        <v>75</v>
      </c>
      <c r="J15" s="16">
        <v>88.5</v>
      </c>
      <c r="K15" s="22">
        <v>91.702032324</v>
      </c>
      <c r="L15" s="22">
        <v>76.93617375</v>
      </c>
      <c r="M15" s="22">
        <v>88.642323045</v>
      </c>
      <c r="N15" s="22">
        <v>82.12954903850002</v>
      </c>
      <c r="O15" s="22">
        <v>76.582895340625</v>
      </c>
      <c r="P15" s="23" t="s">
        <v>23</v>
      </c>
    </row>
    <row r="16" spans="1:16" ht="14.25">
      <c r="A16" s="11" t="s">
        <v>56</v>
      </c>
      <c r="B16" s="12" t="s">
        <v>20</v>
      </c>
      <c r="C16" s="12" t="s">
        <v>57</v>
      </c>
      <c r="D16" s="13" t="s">
        <v>58</v>
      </c>
      <c r="E16" s="14">
        <v>1</v>
      </c>
      <c r="F16" s="15">
        <v>2</v>
      </c>
      <c r="G16" s="16">
        <v>87.3</v>
      </c>
      <c r="H16" s="16">
        <v>78.28</v>
      </c>
      <c r="I16" s="16">
        <v>75.2</v>
      </c>
      <c r="J16" s="16">
        <v>84.3</v>
      </c>
      <c r="K16" s="22">
        <v>87.397242597</v>
      </c>
      <c r="L16" s="22">
        <v>77.14133688</v>
      </c>
      <c r="M16" s="22">
        <v>84.43556873099999</v>
      </c>
      <c r="N16" s="22">
        <v>79.78507168329999</v>
      </c>
      <c r="O16" s="22">
        <v>76.545578570075</v>
      </c>
      <c r="P16" s="23" t="s">
        <v>23</v>
      </c>
    </row>
    <row r="17" spans="1:16" ht="14.25">
      <c r="A17" s="11" t="s">
        <v>59</v>
      </c>
      <c r="B17" s="12" t="s">
        <v>20</v>
      </c>
      <c r="C17" s="12" t="s">
        <v>60</v>
      </c>
      <c r="D17" s="13" t="s">
        <v>61</v>
      </c>
      <c r="E17" s="14">
        <v>1</v>
      </c>
      <c r="F17" s="15">
        <v>20</v>
      </c>
      <c r="G17" s="16">
        <v>86.8</v>
      </c>
      <c r="H17" s="16">
        <v>80.47999999999999</v>
      </c>
      <c r="I17" s="16">
        <v>78.8</v>
      </c>
      <c r="J17" s="16">
        <v>90.5</v>
      </c>
      <c r="K17" s="22">
        <v>86.896685652</v>
      </c>
      <c r="L17" s="22">
        <v>80.83427322</v>
      </c>
      <c r="M17" s="22">
        <v>90.64553938499999</v>
      </c>
      <c r="N17" s="22">
        <v>83.63594378149999</v>
      </c>
      <c r="O17" s="22">
        <v>76.383157358375</v>
      </c>
      <c r="P17" s="23" t="s">
        <v>23</v>
      </c>
    </row>
    <row r="18" spans="1:16" ht="14.25">
      <c r="A18" s="11" t="s">
        <v>62</v>
      </c>
      <c r="B18" s="12" t="s">
        <v>20</v>
      </c>
      <c r="C18" s="12" t="s">
        <v>63</v>
      </c>
      <c r="D18" s="13" t="s">
        <v>35</v>
      </c>
      <c r="E18" s="14">
        <v>2</v>
      </c>
      <c r="F18" s="15">
        <v>20</v>
      </c>
      <c r="G18" s="16">
        <v>87.9</v>
      </c>
      <c r="H18" s="16">
        <v>82.46</v>
      </c>
      <c r="I18" s="16">
        <v>79.4</v>
      </c>
      <c r="J18" s="16">
        <v>90.3</v>
      </c>
      <c r="K18" s="22">
        <v>87.444999714</v>
      </c>
      <c r="L18" s="22">
        <v>79.09120943</v>
      </c>
      <c r="M18" s="22">
        <v>89.567059281</v>
      </c>
      <c r="N18" s="22">
        <v>83.5814806133</v>
      </c>
      <c r="O18" s="22">
        <v>76.256620081825</v>
      </c>
      <c r="P18" s="23" t="s">
        <v>23</v>
      </c>
    </row>
    <row r="19" spans="1:16" ht="14.25">
      <c r="A19" s="11" t="s">
        <v>64</v>
      </c>
      <c r="B19" s="12" t="s">
        <v>20</v>
      </c>
      <c r="C19" s="12" t="s">
        <v>65</v>
      </c>
      <c r="D19" s="13" t="s">
        <v>66</v>
      </c>
      <c r="E19" s="14">
        <v>1</v>
      </c>
      <c r="F19" s="15">
        <v>10</v>
      </c>
      <c r="G19" s="16">
        <v>89.3</v>
      </c>
      <c r="H19" s="16">
        <v>84.04</v>
      </c>
      <c r="I19" s="16">
        <v>72.8</v>
      </c>
      <c r="J19" s="16">
        <v>88.1</v>
      </c>
      <c r="K19" s="22">
        <v>89.399470377</v>
      </c>
      <c r="L19" s="22">
        <v>74.67937932</v>
      </c>
      <c r="M19" s="22">
        <v>88.24167977699999</v>
      </c>
      <c r="N19" s="22">
        <v>82.49231772910001</v>
      </c>
      <c r="O19" s="22">
        <v>76.222947026525</v>
      </c>
      <c r="P19" s="23" t="s">
        <v>23</v>
      </c>
    </row>
    <row r="20" spans="1:16" ht="14.25">
      <c r="A20" s="11" t="s">
        <v>67</v>
      </c>
      <c r="B20" s="12" t="s">
        <v>20</v>
      </c>
      <c r="C20" s="12" t="s">
        <v>68</v>
      </c>
      <c r="D20" s="13" t="s">
        <v>69</v>
      </c>
      <c r="E20" s="14">
        <v>2</v>
      </c>
      <c r="F20" s="15">
        <v>2</v>
      </c>
      <c r="G20" s="16">
        <v>86.1</v>
      </c>
      <c r="H20" s="16">
        <v>90.44000000000001</v>
      </c>
      <c r="I20" s="16">
        <v>85.8</v>
      </c>
      <c r="J20" s="16">
        <v>92</v>
      </c>
      <c r="K20" s="22">
        <v>85.654317126</v>
      </c>
      <c r="L20" s="22">
        <v>85.46631951</v>
      </c>
      <c r="M20" s="22">
        <v>91.25326084</v>
      </c>
      <c r="N20" s="22">
        <v>89.19187410500001</v>
      </c>
      <c r="O20" s="22">
        <v>76.21154780775001</v>
      </c>
      <c r="P20" s="23" t="s">
        <v>23</v>
      </c>
    </row>
    <row r="21" spans="1:16" ht="14.25">
      <c r="A21" s="11" t="s">
        <v>70</v>
      </c>
      <c r="B21" s="12" t="s">
        <v>20</v>
      </c>
      <c r="C21" s="12" t="s">
        <v>71</v>
      </c>
      <c r="D21" s="13" t="s">
        <v>72</v>
      </c>
      <c r="E21" s="14">
        <v>2</v>
      </c>
      <c r="F21" s="15">
        <v>7</v>
      </c>
      <c r="G21" s="16">
        <v>93.6</v>
      </c>
      <c r="H21" s="16">
        <v>87.2</v>
      </c>
      <c r="I21" s="16">
        <v>90.4</v>
      </c>
      <c r="J21" s="16">
        <v>94</v>
      </c>
      <c r="K21" s="22">
        <v>93.11549457599999</v>
      </c>
      <c r="L21" s="22">
        <v>90.04842988000001</v>
      </c>
      <c r="M21" s="22">
        <v>93.23702738</v>
      </c>
      <c r="N21" s="22">
        <v>89.865637178</v>
      </c>
      <c r="O21" s="22">
        <v>75.9952829385</v>
      </c>
      <c r="P21" s="23" t="s">
        <v>23</v>
      </c>
    </row>
    <row r="22" spans="1:16" ht="14.25">
      <c r="A22" s="11" t="s">
        <v>73</v>
      </c>
      <c r="B22" s="12" t="s">
        <v>20</v>
      </c>
      <c r="C22" s="12" t="s">
        <v>74</v>
      </c>
      <c r="D22" s="13" t="s">
        <v>75</v>
      </c>
      <c r="E22" s="14">
        <v>2</v>
      </c>
      <c r="F22" s="15">
        <v>16</v>
      </c>
      <c r="G22" s="16">
        <v>87.4</v>
      </c>
      <c r="H22" s="16">
        <v>84.38</v>
      </c>
      <c r="I22" s="16">
        <v>83.4</v>
      </c>
      <c r="J22" s="16">
        <v>91.6</v>
      </c>
      <c r="K22" s="22">
        <v>86.947587884</v>
      </c>
      <c r="L22" s="22">
        <v>83.07565323000001</v>
      </c>
      <c r="M22" s="22">
        <v>90.856507532</v>
      </c>
      <c r="N22" s="22">
        <v>85.93164822860001</v>
      </c>
      <c r="O22" s="22">
        <v>75.59480902815</v>
      </c>
      <c r="P22" s="23" t="s">
        <v>23</v>
      </c>
    </row>
    <row r="23" spans="1:16" ht="14.25">
      <c r="A23" s="11" t="s">
        <v>76</v>
      </c>
      <c r="B23" s="12" t="s">
        <v>20</v>
      </c>
      <c r="C23" s="12" t="s">
        <v>77</v>
      </c>
      <c r="D23" s="13" t="s">
        <v>78</v>
      </c>
      <c r="E23" s="14">
        <v>3</v>
      </c>
      <c r="F23" s="15">
        <v>12</v>
      </c>
      <c r="G23" s="16">
        <v>86.2</v>
      </c>
      <c r="H23" s="16">
        <v>85.96</v>
      </c>
      <c r="I23" s="16">
        <v>78.9</v>
      </c>
      <c r="J23" s="16">
        <v>87.8</v>
      </c>
      <c r="K23" s="22">
        <v>86.599590444</v>
      </c>
      <c r="L23" s="22">
        <v>77.54489565600001</v>
      </c>
      <c r="M23" s="22">
        <v>88.46057471399999</v>
      </c>
      <c r="N23" s="22">
        <v>84.185641111</v>
      </c>
      <c r="O23" s="22">
        <v>75.57130788875</v>
      </c>
      <c r="P23" s="23" t="s">
        <v>23</v>
      </c>
    </row>
    <row r="24" spans="1:16" ht="14.25">
      <c r="A24" s="11" t="s">
        <v>79</v>
      </c>
      <c r="B24" s="12" t="s">
        <v>20</v>
      </c>
      <c r="C24" s="12" t="s">
        <v>80</v>
      </c>
      <c r="D24" s="13" t="s">
        <v>81</v>
      </c>
      <c r="E24" s="14">
        <v>3</v>
      </c>
      <c r="F24" s="15">
        <v>4</v>
      </c>
      <c r="G24" s="16">
        <v>91</v>
      </c>
      <c r="H24" s="16">
        <v>88.54</v>
      </c>
      <c r="I24" s="16">
        <v>80.2</v>
      </c>
      <c r="J24" s="16">
        <v>86.9</v>
      </c>
      <c r="K24" s="22">
        <v>91.42184141999999</v>
      </c>
      <c r="L24" s="22">
        <v>78.822568208</v>
      </c>
      <c r="M24" s="22">
        <v>87.55380344699999</v>
      </c>
      <c r="N24" s="22">
        <v>85.3289114965</v>
      </c>
      <c r="O24" s="22">
        <v>75.562688229125</v>
      </c>
      <c r="P24" s="23" t="s">
        <v>23</v>
      </c>
    </row>
    <row r="25" spans="1:16" ht="14.25">
      <c r="A25" s="11" t="s">
        <v>82</v>
      </c>
      <c r="B25" s="12" t="s">
        <v>20</v>
      </c>
      <c r="C25" s="12" t="s">
        <v>83</v>
      </c>
      <c r="D25" s="13" t="s">
        <v>84</v>
      </c>
      <c r="E25" s="14">
        <v>1</v>
      </c>
      <c r="F25" s="15">
        <v>12</v>
      </c>
      <c r="G25" s="16">
        <v>87.5</v>
      </c>
      <c r="H25" s="16">
        <v>84.62</v>
      </c>
      <c r="I25" s="16">
        <v>78.4</v>
      </c>
      <c r="J25" s="16">
        <v>91.3</v>
      </c>
      <c r="K25" s="22">
        <v>87.597465375</v>
      </c>
      <c r="L25" s="22">
        <v>80.42394696000001</v>
      </c>
      <c r="M25" s="22">
        <v>91.44682592099998</v>
      </c>
      <c r="N25" s="22">
        <v>85.4092318643</v>
      </c>
      <c r="O25" s="22">
        <v>75.501674309825</v>
      </c>
      <c r="P25" s="23" t="s">
        <v>23</v>
      </c>
    </row>
    <row r="26" spans="1:16" ht="14.25">
      <c r="A26" s="11" t="s">
        <v>85</v>
      </c>
      <c r="B26" s="12" t="s">
        <v>20</v>
      </c>
      <c r="C26" s="12" t="s">
        <v>86</v>
      </c>
      <c r="D26" s="13" t="s">
        <v>87</v>
      </c>
      <c r="E26" s="14">
        <v>3</v>
      </c>
      <c r="F26" s="15">
        <v>14</v>
      </c>
      <c r="G26" s="16">
        <v>83.4</v>
      </c>
      <c r="H26" s="16">
        <v>76.44</v>
      </c>
      <c r="I26" s="16">
        <v>83.5</v>
      </c>
      <c r="J26" s="16">
        <v>87.1</v>
      </c>
      <c r="K26" s="22">
        <v>83.786610708</v>
      </c>
      <c r="L26" s="22">
        <v>82.06589084000001</v>
      </c>
      <c r="M26" s="22">
        <v>87.75530817299999</v>
      </c>
      <c r="N26" s="22">
        <v>81.5223597039</v>
      </c>
      <c r="O26" s="22">
        <v>75.32724260297499</v>
      </c>
      <c r="P26" s="23" t="s">
        <v>23</v>
      </c>
    </row>
    <row r="27" spans="1:16" ht="14.25">
      <c r="A27" s="11" t="s">
        <v>88</v>
      </c>
      <c r="B27" s="12" t="s">
        <v>20</v>
      </c>
      <c r="C27" s="12" t="s">
        <v>89</v>
      </c>
      <c r="D27" s="13" t="s">
        <v>90</v>
      </c>
      <c r="E27" s="14">
        <v>3</v>
      </c>
      <c r="F27" s="15">
        <v>17</v>
      </c>
      <c r="G27" s="16">
        <v>90.4</v>
      </c>
      <c r="H27" s="16">
        <v>80.03999999999999</v>
      </c>
      <c r="I27" s="16">
        <v>82.9</v>
      </c>
      <c r="J27" s="16">
        <v>87.8</v>
      </c>
      <c r="K27" s="22">
        <v>90.819060048</v>
      </c>
      <c r="L27" s="22">
        <v>81.47619581600001</v>
      </c>
      <c r="M27" s="22">
        <v>88.46057471399999</v>
      </c>
      <c r="N27" s="22">
        <v>82.99703115899999</v>
      </c>
      <c r="O27" s="22">
        <v>75.32902280175</v>
      </c>
      <c r="P27" s="23" t="s">
        <v>23</v>
      </c>
    </row>
    <row r="28" spans="1:16" ht="14.25">
      <c r="A28" s="11" t="s">
        <v>91</v>
      </c>
      <c r="B28" s="12" t="s">
        <v>20</v>
      </c>
      <c r="C28" s="12" t="s">
        <v>92</v>
      </c>
      <c r="D28" s="13" t="s">
        <v>93</v>
      </c>
      <c r="E28" s="14">
        <v>1</v>
      </c>
      <c r="F28" s="15">
        <v>16</v>
      </c>
      <c r="G28" s="16">
        <v>86.6</v>
      </c>
      <c r="H28" s="16">
        <v>88.97999999999999</v>
      </c>
      <c r="I28" s="16">
        <v>77.8</v>
      </c>
      <c r="J28" s="16">
        <v>84.6</v>
      </c>
      <c r="K28" s="22">
        <v>86.696462874</v>
      </c>
      <c r="L28" s="22">
        <v>79.80845757</v>
      </c>
      <c r="M28" s="22">
        <v>84.73605118199998</v>
      </c>
      <c r="N28" s="22">
        <v>84.9553526256</v>
      </c>
      <c r="O28" s="22">
        <v>75.0379538749</v>
      </c>
      <c r="P28" s="23" t="s">
        <v>23</v>
      </c>
    </row>
    <row r="29" spans="1:16" ht="14.25">
      <c r="A29" s="11" t="s">
        <v>94</v>
      </c>
      <c r="B29" s="12" t="s">
        <v>20</v>
      </c>
      <c r="C29" s="12" t="s">
        <v>95</v>
      </c>
      <c r="D29" s="13" t="s">
        <v>96</v>
      </c>
      <c r="E29" s="14">
        <v>1</v>
      </c>
      <c r="F29" s="15">
        <v>19</v>
      </c>
      <c r="G29" s="16">
        <v>93</v>
      </c>
      <c r="H29" s="16">
        <v>78.93999999999998</v>
      </c>
      <c r="I29" s="16">
        <v>76.9</v>
      </c>
      <c r="J29" s="16">
        <v>89.6</v>
      </c>
      <c r="K29" s="22">
        <v>93.10359177000001</v>
      </c>
      <c r="L29" s="22">
        <v>78.885223485</v>
      </c>
      <c r="M29" s="22">
        <v>89.74409203199998</v>
      </c>
      <c r="N29" s="22">
        <v>82.16479465509998</v>
      </c>
      <c r="O29" s="22">
        <v>74.942096606275</v>
      </c>
      <c r="P29" s="23" t="s">
        <v>23</v>
      </c>
    </row>
    <row r="30" spans="1:16" ht="14.25">
      <c r="A30" s="11" t="s">
        <v>97</v>
      </c>
      <c r="B30" s="12" t="s">
        <v>20</v>
      </c>
      <c r="C30" s="12" t="s">
        <v>98</v>
      </c>
      <c r="D30" s="13" t="s">
        <v>99</v>
      </c>
      <c r="E30" s="14">
        <v>2</v>
      </c>
      <c r="F30" s="15">
        <v>21</v>
      </c>
      <c r="G30" s="16">
        <v>90.64</v>
      </c>
      <c r="H30" s="16">
        <v>79.74</v>
      </c>
      <c r="I30" s="16">
        <v>78.6</v>
      </c>
      <c r="J30" s="16">
        <v>90.4</v>
      </c>
      <c r="K30" s="22">
        <v>90.1708165424</v>
      </c>
      <c r="L30" s="22">
        <v>78.29432067</v>
      </c>
      <c r="M30" s="22">
        <v>89.666247608</v>
      </c>
      <c r="N30" s="22">
        <v>82.2841704834</v>
      </c>
      <c r="O30" s="22">
        <v>74.86374675645</v>
      </c>
      <c r="P30" s="23" t="s">
        <v>23</v>
      </c>
    </row>
    <row r="31" spans="1:16" ht="14.25">
      <c r="A31" s="11" t="s">
        <v>100</v>
      </c>
      <c r="B31" s="12" t="s">
        <v>20</v>
      </c>
      <c r="C31" s="12" t="s">
        <v>101</v>
      </c>
      <c r="D31" s="13" t="s">
        <v>102</v>
      </c>
      <c r="E31" s="14">
        <v>1</v>
      </c>
      <c r="F31" s="15">
        <v>6</v>
      </c>
      <c r="G31" s="16">
        <v>89.4</v>
      </c>
      <c r="H31" s="16">
        <v>83.02000000000001</v>
      </c>
      <c r="I31" s="16">
        <v>77.4</v>
      </c>
      <c r="J31" s="16">
        <v>82.7</v>
      </c>
      <c r="K31" s="22">
        <v>89.499581766</v>
      </c>
      <c r="L31" s="22">
        <v>79.39813131</v>
      </c>
      <c r="M31" s="22">
        <v>82.83299565899999</v>
      </c>
      <c r="N31" s="22">
        <v>81.87733809070001</v>
      </c>
      <c r="O31" s="22">
        <v>74.844229964175</v>
      </c>
      <c r="P31" s="23" t="s">
        <v>23</v>
      </c>
    </row>
    <row r="32" spans="1:16" ht="14.25">
      <c r="A32" s="11" t="s">
        <v>103</v>
      </c>
      <c r="B32" s="12" t="s">
        <v>20</v>
      </c>
      <c r="C32" s="12" t="s">
        <v>104</v>
      </c>
      <c r="D32" s="13" t="s">
        <v>93</v>
      </c>
      <c r="E32" s="14">
        <v>2</v>
      </c>
      <c r="F32" s="15">
        <v>8</v>
      </c>
      <c r="G32" s="16">
        <v>87.1</v>
      </c>
      <c r="H32" s="16">
        <v>83.94</v>
      </c>
      <c r="I32" s="16">
        <v>81.6</v>
      </c>
      <c r="J32" s="16">
        <v>88.2</v>
      </c>
      <c r="K32" s="22">
        <v>86.64914078599999</v>
      </c>
      <c r="L32" s="22">
        <v>81.28265352</v>
      </c>
      <c r="M32" s="22">
        <v>87.484104414</v>
      </c>
      <c r="N32" s="22">
        <v>84.2060273802</v>
      </c>
      <c r="O32" s="22">
        <v>74.83879204155</v>
      </c>
      <c r="P32" s="23" t="s">
        <v>23</v>
      </c>
    </row>
    <row r="33" spans="1:16" ht="14.25">
      <c r="A33" s="11" t="s">
        <v>105</v>
      </c>
      <c r="B33" s="11" t="s">
        <v>20</v>
      </c>
      <c r="C33" s="11" t="s">
        <v>106</v>
      </c>
      <c r="D33" s="13" t="s">
        <v>93</v>
      </c>
      <c r="E33" s="17">
        <v>2</v>
      </c>
      <c r="F33" s="18">
        <v>23</v>
      </c>
      <c r="G33" s="19">
        <v>89.1</v>
      </c>
      <c r="H33" s="19">
        <v>83.34</v>
      </c>
      <c r="I33" s="19">
        <v>75</v>
      </c>
      <c r="J33" s="19">
        <v>87.3</v>
      </c>
      <c r="K33" s="24">
        <v>88.63878810599999</v>
      </c>
      <c r="L33" s="24">
        <v>74.70832125</v>
      </c>
      <c r="M33" s="24">
        <v>86.59140947099999</v>
      </c>
      <c r="N33" s="24">
        <v>81.7259192163</v>
      </c>
      <c r="O33" s="24">
        <v>74.716176830575</v>
      </c>
      <c r="P33" s="25" t="s">
        <v>23</v>
      </c>
    </row>
    <row r="34" spans="1:16" ht="14.25">
      <c r="A34" s="11" t="s">
        <v>107</v>
      </c>
      <c r="B34" s="12" t="s">
        <v>20</v>
      </c>
      <c r="C34" s="12" t="s">
        <v>108</v>
      </c>
      <c r="D34" s="13" t="s">
        <v>66</v>
      </c>
      <c r="E34" s="14">
        <v>2</v>
      </c>
      <c r="F34" s="15">
        <v>22</v>
      </c>
      <c r="G34" s="16">
        <v>83.4</v>
      </c>
      <c r="H34" s="16">
        <v>82.12</v>
      </c>
      <c r="I34" s="16">
        <v>78.6</v>
      </c>
      <c r="J34" s="16">
        <v>86.8</v>
      </c>
      <c r="K34" s="22">
        <v>82.96829324400001</v>
      </c>
      <c r="L34" s="22">
        <v>78.29432067</v>
      </c>
      <c r="M34" s="22">
        <v>86.095467836</v>
      </c>
      <c r="N34" s="22">
        <v>82.16493655180001</v>
      </c>
      <c r="O34" s="22">
        <v>74.53330744895001</v>
      </c>
      <c r="P34" s="23" t="s">
        <v>23</v>
      </c>
    </row>
    <row r="35" spans="1:16" ht="14.25">
      <c r="A35" s="11" t="s">
        <v>109</v>
      </c>
      <c r="B35" s="12" t="s">
        <v>20</v>
      </c>
      <c r="C35" s="12" t="s">
        <v>110</v>
      </c>
      <c r="D35" s="13" t="s">
        <v>111</v>
      </c>
      <c r="E35" s="14">
        <v>2</v>
      </c>
      <c r="F35" s="15">
        <v>9</v>
      </c>
      <c r="G35" s="16">
        <v>82.7</v>
      </c>
      <c r="H35" s="16">
        <v>79.16</v>
      </c>
      <c r="I35" s="16">
        <v>90.8</v>
      </c>
      <c r="J35" s="16">
        <v>87.2</v>
      </c>
      <c r="K35" s="22">
        <v>82.271916682</v>
      </c>
      <c r="L35" s="22">
        <v>90.44687426</v>
      </c>
      <c r="M35" s="22">
        <v>86.492221144</v>
      </c>
      <c r="N35" s="22">
        <v>84.7457286212</v>
      </c>
      <c r="O35" s="22">
        <v>74.50441132579999</v>
      </c>
      <c r="P35" s="23" t="s">
        <v>23</v>
      </c>
    </row>
    <row r="36" spans="1:16" ht="14.25">
      <c r="A36" s="11" t="s">
        <v>112</v>
      </c>
      <c r="B36" s="12" t="s">
        <v>20</v>
      </c>
      <c r="C36" s="12" t="s">
        <v>113</v>
      </c>
      <c r="D36" s="13" t="s">
        <v>114</v>
      </c>
      <c r="E36" s="14">
        <v>2</v>
      </c>
      <c r="F36" s="15">
        <v>15</v>
      </c>
      <c r="G36" s="16">
        <v>86.1</v>
      </c>
      <c r="H36" s="16">
        <v>88.58</v>
      </c>
      <c r="I36" s="16">
        <v>86.8</v>
      </c>
      <c r="J36" s="16">
        <v>92.1</v>
      </c>
      <c r="K36" s="22">
        <v>85.654317126</v>
      </c>
      <c r="L36" s="22">
        <v>86.46243046000001</v>
      </c>
      <c r="M36" s="22">
        <v>91.35244916699999</v>
      </c>
      <c r="N36" s="22">
        <v>88.7764638881</v>
      </c>
      <c r="O36" s="22">
        <v>74.357695253525</v>
      </c>
      <c r="P36" s="23" t="s">
        <v>23</v>
      </c>
    </row>
    <row r="37" spans="1:16" ht="14.25">
      <c r="A37" s="11" t="s">
        <v>115</v>
      </c>
      <c r="B37" s="12" t="s">
        <v>20</v>
      </c>
      <c r="C37" s="12" t="s">
        <v>116</v>
      </c>
      <c r="D37" s="13" t="s">
        <v>90</v>
      </c>
      <c r="E37" s="14">
        <v>3</v>
      </c>
      <c r="F37" s="15">
        <v>20</v>
      </c>
      <c r="G37" s="16">
        <v>83.8</v>
      </c>
      <c r="H37" s="16">
        <v>80.74</v>
      </c>
      <c r="I37" s="16">
        <v>87.9</v>
      </c>
      <c r="J37" s="16">
        <v>90.5</v>
      </c>
      <c r="K37" s="22">
        <v>84.18846495599999</v>
      </c>
      <c r="L37" s="22">
        <v>86.39032101600002</v>
      </c>
      <c r="M37" s="22">
        <v>91.18088851499999</v>
      </c>
      <c r="N37" s="22">
        <v>85.5673628593</v>
      </c>
      <c r="O37" s="22">
        <v>74.313956953825</v>
      </c>
      <c r="P37" s="23" t="s">
        <v>23</v>
      </c>
    </row>
    <row r="38" spans="1:16" ht="14.25">
      <c r="A38" s="11" t="s">
        <v>117</v>
      </c>
      <c r="B38" s="12" t="s">
        <v>20</v>
      </c>
      <c r="C38" s="12" t="s">
        <v>118</v>
      </c>
      <c r="D38" s="13" t="s">
        <v>66</v>
      </c>
      <c r="E38" s="14">
        <v>2</v>
      </c>
      <c r="F38" s="15">
        <v>4</v>
      </c>
      <c r="G38" s="16">
        <v>82.2</v>
      </c>
      <c r="H38" s="16">
        <v>81.46000000000001</v>
      </c>
      <c r="I38" s="16">
        <v>79.8</v>
      </c>
      <c r="J38" s="16">
        <v>85.6</v>
      </c>
      <c r="K38" s="22">
        <v>81.774504852</v>
      </c>
      <c r="L38" s="22">
        <v>79.48965381000001</v>
      </c>
      <c r="M38" s="22">
        <v>84.905207912</v>
      </c>
      <c r="N38" s="22">
        <v>81.9024585166</v>
      </c>
      <c r="O38" s="22">
        <v>74.16924084215</v>
      </c>
      <c r="P38" s="23" t="s">
        <v>23</v>
      </c>
    </row>
    <row r="39" spans="1:16" ht="14.25">
      <c r="A39" s="11" t="s">
        <v>119</v>
      </c>
      <c r="B39" s="12" t="s">
        <v>20</v>
      </c>
      <c r="C39" s="12" t="s">
        <v>120</v>
      </c>
      <c r="D39" s="13" t="s">
        <v>121</v>
      </c>
      <c r="E39" s="14">
        <v>1</v>
      </c>
      <c r="F39" s="15">
        <v>14</v>
      </c>
      <c r="G39" s="16">
        <v>87.6</v>
      </c>
      <c r="H39" s="16">
        <v>89.35999999999999</v>
      </c>
      <c r="I39" s="16">
        <v>80</v>
      </c>
      <c r="J39" s="16">
        <v>90.1</v>
      </c>
      <c r="K39" s="22">
        <v>87.697576764</v>
      </c>
      <c r="L39" s="22">
        <v>82.065252</v>
      </c>
      <c r="M39" s="22">
        <v>90.24489611699998</v>
      </c>
      <c r="N39" s="22">
        <v>87.43704443509998</v>
      </c>
      <c r="O39" s="22">
        <v>74.15865529977499</v>
      </c>
      <c r="P39" s="23" t="s">
        <v>23</v>
      </c>
    </row>
    <row r="40" spans="1:16" ht="14.25">
      <c r="A40" s="11" t="s">
        <v>122</v>
      </c>
      <c r="B40" s="12" t="s">
        <v>20</v>
      </c>
      <c r="C40" s="12" t="s">
        <v>123</v>
      </c>
      <c r="D40" s="13" t="s">
        <v>96</v>
      </c>
      <c r="E40" s="14">
        <v>2</v>
      </c>
      <c r="F40" s="15">
        <v>18</v>
      </c>
      <c r="G40" s="16">
        <v>84.96</v>
      </c>
      <c r="H40" s="16">
        <v>88.46</v>
      </c>
      <c r="I40" s="16">
        <v>79.8</v>
      </c>
      <c r="J40" s="16">
        <v>93.9</v>
      </c>
      <c r="K40" s="22">
        <v>84.52021815360001</v>
      </c>
      <c r="L40" s="22">
        <v>79.48965381000001</v>
      </c>
      <c r="M40" s="22">
        <v>93.13783905300001</v>
      </c>
      <c r="N40" s="22">
        <v>87.17224785890001</v>
      </c>
      <c r="O40" s="22">
        <v>74.048116503125</v>
      </c>
      <c r="P40" s="23" t="s">
        <v>23</v>
      </c>
    </row>
    <row r="41" spans="1:16" ht="14.25">
      <c r="A41" s="11" t="s">
        <v>124</v>
      </c>
      <c r="B41" s="12" t="s">
        <v>20</v>
      </c>
      <c r="C41" s="12" t="s">
        <v>125</v>
      </c>
      <c r="D41" s="13" t="s">
        <v>81</v>
      </c>
      <c r="E41" s="14">
        <v>2</v>
      </c>
      <c r="F41" s="15">
        <v>11</v>
      </c>
      <c r="G41" s="16">
        <v>89.6</v>
      </c>
      <c r="H41" s="16">
        <v>83.76</v>
      </c>
      <c r="I41" s="16">
        <v>76</v>
      </c>
      <c r="J41" s="16">
        <v>84.8</v>
      </c>
      <c r="K41" s="22">
        <v>89.136199936</v>
      </c>
      <c r="L41" s="22">
        <v>75.7044322</v>
      </c>
      <c r="M41" s="22">
        <v>84.11170129599999</v>
      </c>
      <c r="N41" s="22">
        <v>81.4488400488</v>
      </c>
      <c r="O41" s="22">
        <v>74.0212599962</v>
      </c>
      <c r="P41" s="23" t="s">
        <v>23</v>
      </c>
    </row>
    <row r="42" spans="1:16" ht="14.25">
      <c r="A42" s="11" t="s">
        <v>126</v>
      </c>
      <c r="B42" s="12" t="s">
        <v>20</v>
      </c>
      <c r="C42" s="12" t="s">
        <v>127</v>
      </c>
      <c r="D42" s="13" t="s">
        <v>128</v>
      </c>
      <c r="E42" s="14">
        <v>2</v>
      </c>
      <c r="F42" s="15">
        <v>19</v>
      </c>
      <c r="G42" s="16">
        <v>93</v>
      </c>
      <c r="H42" s="16">
        <v>81.3</v>
      </c>
      <c r="I42" s="16">
        <v>84.6</v>
      </c>
      <c r="J42" s="16">
        <v>88.3</v>
      </c>
      <c r="K42" s="22">
        <v>92.51860038</v>
      </c>
      <c r="L42" s="22">
        <v>84.27098637</v>
      </c>
      <c r="M42" s="22">
        <v>87.583292741</v>
      </c>
      <c r="N42" s="22">
        <v>84.0762837333</v>
      </c>
      <c r="O42" s="22">
        <v>74.023721028325</v>
      </c>
      <c r="P42" s="23" t="s">
        <v>23</v>
      </c>
    </row>
    <row r="43" spans="1:16" ht="14.25">
      <c r="A43" s="11" t="s">
        <v>129</v>
      </c>
      <c r="B43" s="12" t="s">
        <v>20</v>
      </c>
      <c r="C43" s="12" t="s">
        <v>130</v>
      </c>
      <c r="D43" s="13" t="s">
        <v>69</v>
      </c>
      <c r="E43" s="14">
        <v>3</v>
      </c>
      <c r="F43" s="15">
        <v>1</v>
      </c>
      <c r="G43" s="16">
        <v>81.2</v>
      </c>
      <c r="H43" s="16">
        <v>83.52</v>
      </c>
      <c r="I43" s="16">
        <v>83.3</v>
      </c>
      <c r="J43" s="16">
        <v>87.6</v>
      </c>
      <c r="K43" s="22">
        <v>81.576412344</v>
      </c>
      <c r="L43" s="22">
        <v>81.869325832</v>
      </c>
      <c r="M43" s="22">
        <v>88.25906998799998</v>
      </c>
      <c r="N43" s="22">
        <v>84.446518746</v>
      </c>
      <c r="O43" s="22">
        <v>74.0057327725</v>
      </c>
      <c r="P43" s="23" t="s">
        <v>23</v>
      </c>
    </row>
    <row r="44" spans="1:16" ht="14.25">
      <c r="A44" s="11" t="s">
        <v>131</v>
      </c>
      <c r="B44" s="12" t="s">
        <v>20</v>
      </c>
      <c r="C44" s="12" t="s">
        <v>132</v>
      </c>
      <c r="D44" s="13" t="s">
        <v>133</v>
      </c>
      <c r="E44" s="14">
        <v>1</v>
      </c>
      <c r="F44" s="15">
        <v>7</v>
      </c>
      <c r="G44" s="16">
        <v>86.6</v>
      </c>
      <c r="H44" s="16">
        <v>88.58</v>
      </c>
      <c r="I44" s="16">
        <v>79.7</v>
      </c>
      <c r="J44" s="16">
        <v>87.3</v>
      </c>
      <c r="K44" s="22">
        <v>86.696462874</v>
      </c>
      <c r="L44" s="22">
        <v>81.757507305</v>
      </c>
      <c r="M44" s="22">
        <v>87.440393241</v>
      </c>
      <c r="N44" s="22">
        <v>86.1913701638</v>
      </c>
      <c r="O44" s="22">
        <v>73.84695825945</v>
      </c>
      <c r="P44" s="23" t="s">
        <v>23</v>
      </c>
    </row>
    <row r="45" spans="1:16" ht="14.25">
      <c r="A45" s="11" t="s">
        <v>134</v>
      </c>
      <c r="B45" s="12" t="s">
        <v>20</v>
      </c>
      <c r="C45" s="12" t="s">
        <v>135</v>
      </c>
      <c r="D45" s="13" t="s">
        <v>136</v>
      </c>
      <c r="E45" s="14">
        <v>1</v>
      </c>
      <c r="F45" s="15">
        <v>4</v>
      </c>
      <c r="G45" s="16">
        <v>85.6</v>
      </c>
      <c r="H45" s="16">
        <v>83.16</v>
      </c>
      <c r="I45" s="16">
        <v>80.6</v>
      </c>
      <c r="J45" s="16">
        <v>88.4</v>
      </c>
      <c r="K45" s="22">
        <v>85.695348984</v>
      </c>
      <c r="L45" s="22">
        <v>82.68074139</v>
      </c>
      <c r="M45" s="22">
        <v>88.542162228</v>
      </c>
      <c r="N45" s="22">
        <v>84.6308710854</v>
      </c>
      <c r="O45" s="22">
        <v>73.83155501735</v>
      </c>
      <c r="P45" s="23" t="s">
        <v>23</v>
      </c>
    </row>
    <row r="46" spans="1:16" ht="14.25">
      <c r="A46" s="11" t="s">
        <v>137</v>
      </c>
      <c r="B46" s="12" t="s">
        <v>20</v>
      </c>
      <c r="C46" s="12" t="s">
        <v>138</v>
      </c>
      <c r="D46" s="13" t="s">
        <v>139</v>
      </c>
      <c r="E46" s="14">
        <v>3</v>
      </c>
      <c r="F46" s="15">
        <v>11</v>
      </c>
      <c r="G46" s="16">
        <v>85.7</v>
      </c>
      <c r="H46" s="16">
        <v>86.41999999999999</v>
      </c>
      <c r="I46" s="16">
        <v>79.3</v>
      </c>
      <c r="J46" s="16">
        <v>90.7</v>
      </c>
      <c r="K46" s="22">
        <v>86.09727263399999</v>
      </c>
      <c r="L46" s="22">
        <v>77.938025672</v>
      </c>
      <c r="M46" s="22">
        <v>91.38239324099999</v>
      </c>
      <c r="N46" s="22">
        <v>85.36412567389999</v>
      </c>
      <c r="O46" s="22">
        <v>73.74034957697499</v>
      </c>
      <c r="P46" s="23" t="s">
        <v>23</v>
      </c>
    </row>
    <row r="47" spans="1:16" ht="14.25">
      <c r="A47" s="11" t="s">
        <v>140</v>
      </c>
      <c r="B47" s="12" t="s">
        <v>20</v>
      </c>
      <c r="C47" s="12" t="s">
        <v>141</v>
      </c>
      <c r="D47" s="13" t="s">
        <v>81</v>
      </c>
      <c r="E47" s="14">
        <v>2</v>
      </c>
      <c r="F47" s="15">
        <v>17</v>
      </c>
      <c r="G47" s="16">
        <v>85.4</v>
      </c>
      <c r="H47" s="16">
        <v>85.34</v>
      </c>
      <c r="I47" s="16">
        <v>79.2</v>
      </c>
      <c r="J47" s="16">
        <v>88</v>
      </c>
      <c r="K47" s="22">
        <v>84.95794056400001</v>
      </c>
      <c r="L47" s="22">
        <v>78.89198724</v>
      </c>
      <c r="M47" s="22">
        <v>87.28572776</v>
      </c>
      <c r="N47" s="22">
        <v>83.9893145</v>
      </c>
      <c r="O47" s="22">
        <v>73.61181376600001</v>
      </c>
      <c r="P47" s="23" t="s">
        <v>23</v>
      </c>
    </row>
    <row r="48" spans="1:16" ht="14.25">
      <c r="A48" s="11" t="s">
        <v>142</v>
      </c>
      <c r="B48" s="12" t="s">
        <v>20</v>
      </c>
      <c r="C48" s="12" t="s">
        <v>143</v>
      </c>
      <c r="D48" s="13" t="s">
        <v>78</v>
      </c>
      <c r="E48" s="14">
        <v>3</v>
      </c>
      <c r="F48" s="15">
        <v>8</v>
      </c>
      <c r="G48" s="16">
        <v>82.24</v>
      </c>
      <c r="H48" s="16">
        <v>80.17999999999999</v>
      </c>
      <c r="I48" s="16">
        <v>78.9</v>
      </c>
      <c r="J48" s="16">
        <v>82.2</v>
      </c>
      <c r="K48" s="22">
        <v>82.6212333888</v>
      </c>
      <c r="L48" s="22">
        <v>77.54489565600001</v>
      </c>
      <c r="M48" s="22">
        <v>82.818442386</v>
      </c>
      <c r="N48" s="22">
        <v>80.1810014126</v>
      </c>
      <c r="O48" s="22">
        <v>73.57555870035</v>
      </c>
      <c r="P48" s="23" t="s">
        <v>23</v>
      </c>
    </row>
    <row r="49" spans="1:16" ht="14.25">
      <c r="A49" s="11" t="s">
        <v>144</v>
      </c>
      <c r="B49" s="12" t="s">
        <v>20</v>
      </c>
      <c r="C49" s="12" t="s">
        <v>145</v>
      </c>
      <c r="D49" s="13" t="s">
        <v>146</v>
      </c>
      <c r="E49" s="14">
        <v>1</v>
      </c>
      <c r="F49" s="15">
        <v>21</v>
      </c>
      <c r="G49" s="16">
        <v>79.8</v>
      </c>
      <c r="H49" s="16">
        <v>83.6</v>
      </c>
      <c r="I49" s="16">
        <v>77.6</v>
      </c>
      <c r="J49" s="16">
        <v>86.7</v>
      </c>
      <c r="K49" s="22">
        <v>79.88888842200001</v>
      </c>
      <c r="L49" s="22">
        <v>79.60329443999998</v>
      </c>
      <c r="M49" s="22">
        <v>86.839428339</v>
      </c>
      <c r="N49" s="22">
        <v>83.37281683369999</v>
      </c>
      <c r="O49" s="22">
        <v>73.440426313925</v>
      </c>
      <c r="P49" s="23" t="s">
        <v>23</v>
      </c>
    </row>
    <row r="50" spans="1:16" ht="14.25">
      <c r="A50" s="11" t="s">
        <v>147</v>
      </c>
      <c r="B50" s="12" t="s">
        <v>20</v>
      </c>
      <c r="C50" s="12" t="s">
        <v>148</v>
      </c>
      <c r="D50" s="13" t="s">
        <v>121</v>
      </c>
      <c r="E50" s="14">
        <v>3</v>
      </c>
      <c r="F50" s="15">
        <v>9</v>
      </c>
      <c r="G50" s="16">
        <v>88.8</v>
      </c>
      <c r="H50" s="16">
        <v>82.78</v>
      </c>
      <c r="I50" s="16">
        <v>78.8</v>
      </c>
      <c r="J50" s="16">
        <v>86</v>
      </c>
      <c r="K50" s="22">
        <v>89.211643056</v>
      </c>
      <c r="L50" s="22">
        <v>77.446613152</v>
      </c>
      <c r="M50" s="22">
        <v>86.64703218</v>
      </c>
      <c r="N50" s="22">
        <v>82.3400935996</v>
      </c>
      <c r="O50" s="22">
        <v>73.2629341639</v>
      </c>
      <c r="P50" s="23" t="s">
        <v>23</v>
      </c>
    </row>
    <row r="51" spans="1:16" ht="14.25">
      <c r="A51" s="11" t="s">
        <v>149</v>
      </c>
      <c r="B51" s="12" t="s">
        <v>20</v>
      </c>
      <c r="C51" s="12" t="s">
        <v>150</v>
      </c>
      <c r="D51" s="13" t="s">
        <v>81</v>
      </c>
      <c r="E51" s="14">
        <v>3</v>
      </c>
      <c r="F51" s="15">
        <v>7</v>
      </c>
      <c r="G51" s="16">
        <v>84.54</v>
      </c>
      <c r="H51" s="16">
        <v>79.02</v>
      </c>
      <c r="I51" s="16">
        <v>78.7</v>
      </c>
      <c r="J51" s="16">
        <v>91.3</v>
      </c>
      <c r="K51" s="22">
        <v>84.93189531479999</v>
      </c>
      <c r="L51" s="22">
        <v>77.348330648</v>
      </c>
      <c r="M51" s="22">
        <v>91.98690741899999</v>
      </c>
      <c r="N51" s="22">
        <v>82.4085714201</v>
      </c>
      <c r="O51" s="22">
        <v>73.210116683725</v>
      </c>
      <c r="P51" s="26"/>
    </row>
    <row r="52" spans="1:16" ht="14.25">
      <c r="A52" s="11" t="s">
        <v>151</v>
      </c>
      <c r="B52" s="12" t="s">
        <v>20</v>
      </c>
      <c r="C52" s="12" t="s">
        <v>152</v>
      </c>
      <c r="D52" s="13" t="s">
        <v>102</v>
      </c>
      <c r="E52" s="14">
        <v>2</v>
      </c>
      <c r="F52" s="15">
        <v>14</v>
      </c>
      <c r="G52" s="16">
        <v>81.8</v>
      </c>
      <c r="H52" s="16">
        <v>84.86</v>
      </c>
      <c r="I52" s="16">
        <v>79.8</v>
      </c>
      <c r="J52" s="16">
        <v>86.2</v>
      </c>
      <c r="K52" s="22">
        <v>81.37657538799999</v>
      </c>
      <c r="L52" s="22">
        <v>79.48965381000001</v>
      </c>
      <c r="M52" s="22">
        <v>85.500337874</v>
      </c>
      <c r="N52" s="22">
        <v>83.4409975052</v>
      </c>
      <c r="O52" s="22">
        <v>73.2043932233</v>
      </c>
      <c r="P52" s="26"/>
    </row>
    <row r="53" spans="1:16" ht="14.25">
      <c r="A53" s="11" t="s">
        <v>153</v>
      </c>
      <c r="B53" s="12" t="s">
        <v>20</v>
      </c>
      <c r="C53" s="12" t="s">
        <v>154</v>
      </c>
      <c r="D53" s="13" t="s">
        <v>155</v>
      </c>
      <c r="E53" s="14">
        <v>1</v>
      </c>
      <c r="F53" s="15">
        <v>11</v>
      </c>
      <c r="G53" s="16">
        <v>86.1</v>
      </c>
      <c r="H53" s="16">
        <v>87.54</v>
      </c>
      <c r="I53" s="16">
        <v>80.2</v>
      </c>
      <c r="J53" s="16">
        <v>89.2</v>
      </c>
      <c r="K53" s="22">
        <v>86.195905929</v>
      </c>
      <c r="L53" s="22">
        <v>82.27041513</v>
      </c>
      <c r="M53" s="22">
        <v>89.343448764</v>
      </c>
      <c r="N53" s="22">
        <v>86.5001591682</v>
      </c>
      <c r="O53" s="22">
        <v>73.1740162743</v>
      </c>
      <c r="P53" s="26"/>
    </row>
    <row r="54" spans="1:16" ht="14.25">
      <c r="A54" s="11" t="s">
        <v>156</v>
      </c>
      <c r="B54" s="12" t="s">
        <v>20</v>
      </c>
      <c r="C54" s="12" t="s">
        <v>157</v>
      </c>
      <c r="D54" s="13" t="s">
        <v>158</v>
      </c>
      <c r="E54" s="14">
        <v>1</v>
      </c>
      <c r="F54" s="15">
        <v>5</v>
      </c>
      <c r="G54" s="16">
        <v>85.1</v>
      </c>
      <c r="H54" s="16">
        <v>78.11999999999999</v>
      </c>
      <c r="I54" s="16">
        <v>80.2</v>
      </c>
      <c r="J54" s="16">
        <v>86.8</v>
      </c>
      <c r="K54" s="22">
        <v>85.194792039</v>
      </c>
      <c r="L54" s="22">
        <v>82.27041513</v>
      </c>
      <c r="M54" s="22">
        <v>86.93958915599998</v>
      </c>
      <c r="N54" s="22">
        <v>82.01100128579999</v>
      </c>
      <c r="O54" s="22">
        <v>72.80144833119999</v>
      </c>
      <c r="P54" s="26"/>
    </row>
    <row r="55" spans="1:16" ht="14.25">
      <c r="A55" s="11" t="s">
        <v>159</v>
      </c>
      <c r="B55" s="12" t="s">
        <v>20</v>
      </c>
      <c r="C55" s="12" t="s">
        <v>160</v>
      </c>
      <c r="D55" s="13" t="s">
        <v>158</v>
      </c>
      <c r="E55" s="14">
        <v>3</v>
      </c>
      <c r="F55" s="15">
        <v>16</v>
      </c>
      <c r="G55" s="16">
        <v>82.02000000000001</v>
      </c>
      <c r="H55" s="16">
        <v>81.22</v>
      </c>
      <c r="I55" s="16">
        <v>89.4</v>
      </c>
      <c r="J55" s="16">
        <v>84.1</v>
      </c>
      <c r="K55" s="22">
        <v>82.4002135524</v>
      </c>
      <c r="L55" s="22">
        <v>87.86455857600001</v>
      </c>
      <c r="M55" s="22">
        <v>84.73273728299999</v>
      </c>
      <c r="N55" s="22">
        <v>84.2671887577</v>
      </c>
      <c r="O55" s="22">
        <v>72.666850577525</v>
      </c>
      <c r="P55" s="26"/>
    </row>
    <row r="56" spans="1:16" ht="14.25">
      <c r="A56" s="11" t="s">
        <v>161</v>
      </c>
      <c r="B56" s="12" t="s">
        <v>20</v>
      </c>
      <c r="C56" s="12" t="s">
        <v>162</v>
      </c>
      <c r="D56" s="13" t="s">
        <v>72</v>
      </c>
      <c r="E56" s="14">
        <v>3</v>
      </c>
      <c r="F56" s="15">
        <v>21</v>
      </c>
      <c r="G56" s="16">
        <v>87.84</v>
      </c>
      <c r="H56" s="16">
        <v>76.76</v>
      </c>
      <c r="I56" s="16">
        <v>81.6</v>
      </c>
      <c r="J56" s="16">
        <v>86.8</v>
      </c>
      <c r="K56" s="22">
        <v>88.2471928608</v>
      </c>
      <c r="L56" s="22">
        <v>80.198523264</v>
      </c>
      <c r="M56" s="22">
        <v>87.453051084</v>
      </c>
      <c r="N56" s="22">
        <v>80.9994723044</v>
      </c>
      <c r="O56" s="22">
        <v>72.5616662913</v>
      </c>
      <c r="P56" s="26"/>
    </row>
    <row r="57" spans="1:16" ht="14.25">
      <c r="A57" s="11" t="s">
        <v>163</v>
      </c>
      <c r="B57" s="12" t="s">
        <v>20</v>
      </c>
      <c r="C57" s="12" t="s">
        <v>164</v>
      </c>
      <c r="D57" s="13" t="s">
        <v>96</v>
      </c>
      <c r="E57" s="14">
        <v>3</v>
      </c>
      <c r="F57" s="15">
        <v>13</v>
      </c>
      <c r="G57" s="16">
        <v>81.32000000000001</v>
      </c>
      <c r="H57" s="16">
        <v>80.67999999999999</v>
      </c>
      <c r="I57" s="16">
        <v>82.3</v>
      </c>
      <c r="J57" s="16">
        <v>90.2</v>
      </c>
      <c r="K57" s="22">
        <v>81.6969686184</v>
      </c>
      <c r="L57" s="22">
        <v>80.886500792</v>
      </c>
      <c r="M57" s="22">
        <v>90.878631426</v>
      </c>
      <c r="N57" s="22">
        <v>83.8015396654</v>
      </c>
      <c r="O57" s="22">
        <v>72.49962707095</v>
      </c>
      <c r="P57" s="26"/>
    </row>
    <row r="58" spans="1:16" ht="14.25">
      <c r="A58" s="11" t="s">
        <v>165</v>
      </c>
      <c r="B58" s="12" t="s">
        <v>20</v>
      </c>
      <c r="C58" s="12" t="s">
        <v>166</v>
      </c>
      <c r="D58" s="13" t="s">
        <v>167</v>
      </c>
      <c r="E58" s="14">
        <v>3</v>
      </c>
      <c r="F58" s="15">
        <v>5</v>
      </c>
      <c r="G58" s="16">
        <v>80.5</v>
      </c>
      <c r="H58" s="16">
        <v>89.69999999999999</v>
      </c>
      <c r="I58" s="16">
        <v>84.2</v>
      </c>
      <c r="J58" s="16">
        <v>85</v>
      </c>
      <c r="K58" s="22">
        <v>80.87316741</v>
      </c>
      <c r="L58" s="22">
        <v>82.753868368</v>
      </c>
      <c r="M58" s="22">
        <v>85.63950854999999</v>
      </c>
      <c r="N58" s="22">
        <v>86.39801307539999</v>
      </c>
      <c r="O58" s="22">
        <v>72.31779512135</v>
      </c>
      <c r="P58" s="26"/>
    </row>
    <row r="59" spans="1:16" ht="14.25">
      <c r="A59" s="11" t="s">
        <v>168</v>
      </c>
      <c r="B59" s="12" t="s">
        <v>20</v>
      </c>
      <c r="C59" s="12" t="s">
        <v>169</v>
      </c>
      <c r="D59" s="13" t="s">
        <v>170</v>
      </c>
      <c r="E59" s="14">
        <v>3</v>
      </c>
      <c r="F59" s="15">
        <v>10</v>
      </c>
      <c r="G59" s="16">
        <v>84</v>
      </c>
      <c r="H59" s="16">
        <v>85.52000000000001</v>
      </c>
      <c r="I59" s="16">
        <v>83.1</v>
      </c>
      <c r="J59" s="16">
        <v>85.8</v>
      </c>
      <c r="K59" s="22">
        <v>84.38939208</v>
      </c>
      <c r="L59" s="22">
        <v>81.672760824</v>
      </c>
      <c r="M59" s="22">
        <v>86.44552745399999</v>
      </c>
      <c r="N59" s="22">
        <v>84.64348648340001</v>
      </c>
      <c r="O59" s="22">
        <v>72.00821964085</v>
      </c>
      <c r="P59" s="26"/>
    </row>
    <row r="60" spans="1:16" ht="14.25">
      <c r="A60" s="11" t="s">
        <v>171</v>
      </c>
      <c r="B60" s="12" t="s">
        <v>20</v>
      </c>
      <c r="C60" s="12" t="s">
        <v>172</v>
      </c>
      <c r="D60" s="13" t="s">
        <v>167</v>
      </c>
      <c r="E60" s="14">
        <v>2</v>
      </c>
      <c r="F60" s="15">
        <v>12</v>
      </c>
      <c r="G60" s="16">
        <v>83.2</v>
      </c>
      <c r="H60" s="16">
        <v>85.76</v>
      </c>
      <c r="I60" s="16">
        <v>77.3</v>
      </c>
      <c r="J60" s="16">
        <v>85.8</v>
      </c>
      <c r="K60" s="22">
        <v>82.769328512</v>
      </c>
      <c r="L60" s="22">
        <v>76.999376435</v>
      </c>
      <c r="M60" s="22">
        <v>85.103584566</v>
      </c>
      <c r="N60" s="22">
        <v>82.93488830029999</v>
      </c>
      <c r="O60" s="22">
        <v>71.926054203075</v>
      </c>
      <c r="P60" s="26"/>
    </row>
    <row r="61" spans="1:16" ht="14.25">
      <c r="A61" s="11" t="s">
        <v>173</v>
      </c>
      <c r="B61" s="12" t="s">
        <v>20</v>
      </c>
      <c r="C61" s="12" t="s">
        <v>174</v>
      </c>
      <c r="D61" s="13" t="s">
        <v>155</v>
      </c>
      <c r="E61" s="14">
        <v>1</v>
      </c>
      <c r="F61" s="15">
        <v>15</v>
      </c>
      <c r="G61" s="16">
        <v>79.8</v>
      </c>
      <c r="H61" s="16">
        <v>84.8</v>
      </c>
      <c r="I61" s="16">
        <v>85.4</v>
      </c>
      <c r="J61" s="16">
        <v>90.8</v>
      </c>
      <c r="K61" s="22">
        <v>79.88888842200001</v>
      </c>
      <c r="L61" s="22">
        <v>87.60465651</v>
      </c>
      <c r="M61" s="22">
        <v>90.94602183599999</v>
      </c>
      <c r="N61" s="22">
        <v>87.4852035038</v>
      </c>
      <c r="O61" s="22">
        <v>71.84352298145001</v>
      </c>
      <c r="P61" s="26"/>
    </row>
    <row r="62" spans="1:16" ht="14.25">
      <c r="A62" s="11" t="s">
        <v>175</v>
      </c>
      <c r="B62" s="12" t="s">
        <v>20</v>
      </c>
      <c r="C62" s="12" t="s">
        <v>176</v>
      </c>
      <c r="D62" s="13" t="s">
        <v>96</v>
      </c>
      <c r="E62" s="14">
        <v>2</v>
      </c>
      <c r="F62" s="15">
        <v>1</v>
      </c>
      <c r="G62" s="16">
        <v>83.4</v>
      </c>
      <c r="H62" s="16">
        <v>76.2</v>
      </c>
      <c r="I62" s="16">
        <v>77</v>
      </c>
      <c r="J62" s="16">
        <v>86.2</v>
      </c>
      <c r="K62" s="22">
        <v>82.96829324400001</v>
      </c>
      <c r="L62" s="22">
        <v>76.70054315</v>
      </c>
      <c r="M62" s="22">
        <v>85.500337874</v>
      </c>
      <c r="N62" s="22">
        <v>79.1402643072</v>
      </c>
      <c r="O62" s="22">
        <v>71.6521393878</v>
      </c>
      <c r="P62" s="26"/>
    </row>
    <row r="63" spans="1:16" ht="14.25">
      <c r="A63" s="11" t="s">
        <v>177</v>
      </c>
      <c r="B63" s="12" t="s">
        <v>20</v>
      </c>
      <c r="C63" s="12" t="s">
        <v>178</v>
      </c>
      <c r="D63" s="13" t="s">
        <v>72</v>
      </c>
      <c r="E63" s="20">
        <v>3</v>
      </c>
      <c r="F63" s="15">
        <v>22</v>
      </c>
      <c r="G63" s="16">
        <v>82.4</v>
      </c>
      <c r="H63" s="16">
        <v>76.34</v>
      </c>
      <c r="I63" s="16">
        <v>83.1</v>
      </c>
      <c r="J63" s="16">
        <v>91.7</v>
      </c>
      <c r="K63" s="22">
        <v>82.781975088</v>
      </c>
      <c r="L63" s="22">
        <v>81.672760824</v>
      </c>
      <c r="M63" s="22">
        <v>92.389916871</v>
      </c>
      <c r="N63" s="22">
        <v>82.75480330849999</v>
      </c>
      <c r="O63" s="22">
        <v>71.634194599125</v>
      </c>
      <c r="P63" s="26"/>
    </row>
    <row r="64" spans="1:16" ht="14.25">
      <c r="A64" s="11" t="s">
        <v>179</v>
      </c>
      <c r="B64" s="12" t="s">
        <v>20</v>
      </c>
      <c r="C64" s="12" t="s">
        <v>180</v>
      </c>
      <c r="D64" s="13" t="s">
        <v>69</v>
      </c>
      <c r="E64" s="14">
        <v>3</v>
      </c>
      <c r="F64" s="15">
        <v>15</v>
      </c>
      <c r="G64" s="16">
        <v>78.3</v>
      </c>
      <c r="H64" s="16">
        <v>75.38</v>
      </c>
      <c r="I64" s="16">
        <v>76.7</v>
      </c>
      <c r="J64" s="16">
        <v>82</v>
      </c>
      <c r="K64" s="22">
        <v>78.66296904599999</v>
      </c>
      <c r="L64" s="22">
        <v>75.38268056800001</v>
      </c>
      <c r="M64" s="22">
        <v>82.61693765999999</v>
      </c>
      <c r="N64" s="22">
        <v>77.5518854684</v>
      </c>
      <c r="O64" s="22">
        <v>71.5537136286</v>
      </c>
      <c r="P64" s="26"/>
    </row>
    <row r="65" spans="1:16" ht="14.25">
      <c r="A65" s="11" t="s">
        <v>181</v>
      </c>
      <c r="B65" s="12" t="s">
        <v>20</v>
      </c>
      <c r="C65" s="12" t="s">
        <v>182</v>
      </c>
      <c r="D65" s="13" t="s">
        <v>183</v>
      </c>
      <c r="E65" s="14">
        <v>1</v>
      </c>
      <c r="F65" s="15">
        <v>9</v>
      </c>
      <c r="G65" s="16">
        <v>85.2</v>
      </c>
      <c r="H65" s="16">
        <v>77.47999999999999</v>
      </c>
      <c r="I65" s="16">
        <v>80.2</v>
      </c>
      <c r="J65" s="16">
        <v>81.6</v>
      </c>
      <c r="K65" s="22">
        <v>85.29490342800001</v>
      </c>
      <c r="L65" s="22">
        <v>82.27041513</v>
      </c>
      <c r="M65" s="22">
        <v>81.73122667199999</v>
      </c>
      <c r="N65" s="22">
        <v>80.1924925406</v>
      </c>
      <c r="O65" s="22">
        <v>70.99684899215</v>
      </c>
      <c r="P65" s="26"/>
    </row>
    <row r="66" spans="1:16" ht="14.25">
      <c r="A66" s="11" t="s">
        <v>184</v>
      </c>
      <c r="B66" s="12" t="s">
        <v>20</v>
      </c>
      <c r="C66" s="12" t="s">
        <v>185</v>
      </c>
      <c r="D66" s="13" t="s">
        <v>72</v>
      </c>
      <c r="E66" s="14">
        <v>1</v>
      </c>
      <c r="F66" s="15">
        <v>8</v>
      </c>
      <c r="G66" s="16">
        <v>80.4</v>
      </c>
      <c r="H66" s="16">
        <v>76.8</v>
      </c>
      <c r="I66" s="16">
        <v>75.7</v>
      </c>
      <c r="J66" s="16">
        <v>83.8</v>
      </c>
      <c r="K66" s="22">
        <v>80.48955675600001</v>
      </c>
      <c r="L66" s="22">
        <v>77.654244705</v>
      </c>
      <c r="M66" s="22">
        <v>83.93476464599999</v>
      </c>
      <c r="N66" s="22">
        <v>79.19670280529999</v>
      </c>
      <c r="O66" s="22">
        <v>70.171564890325</v>
      </c>
      <c r="P66" s="26"/>
    </row>
    <row r="67" spans="1:16" ht="14.25">
      <c r="A67" s="11" t="s">
        <v>186</v>
      </c>
      <c r="B67" s="12" t="s">
        <v>20</v>
      </c>
      <c r="C67" s="12" t="s">
        <v>187</v>
      </c>
      <c r="D67" s="13" t="s">
        <v>96</v>
      </c>
      <c r="E67" s="14">
        <v>2</v>
      </c>
      <c r="F67" s="15">
        <v>24</v>
      </c>
      <c r="G67" s="16">
        <v>77.4</v>
      </c>
      <c r="H67" s="16">
        <v>75.94000000000001</v>
      </c>
      <c r="I67" s="16">
        <v>77.9</v>
      </c>
      <c r="J67" s="16">
        <v>85.2</v>
      </c>
      <c r="K67" s="22">
        <v>76.999351284</v>
      </c>
      <c r="L67" s="22">
        <v>77.597043005</v>
      </c>
      <c r="M67" s="22">
        <v>84.50845460400001</v>
      </c>
      <c r="N67" s="22">
        <v>79.0076492827</v>
      </c>
      <c r="O67" s="22">
        <v>70.126750141675</v>
      </c>
      <c r="P67" s="26"/>
    </row>
    <row r="68" spans="1:16" ht="14.25">
      <c r="A68" s="11" t="s">
        <v>188</v>
      </c>
      <c r="B68" s="12" t="s">
        <v>20</v>
      </c>
      <c r="C68" s="12" t="s">
        <v>189</v>
      </c>
      <c r="D68" s="13" t="s">
        <v>121</v>
      </c>
      <c r="E68" s="14">
        <v>2</v>
      </c>
      <c r="F68" s="15">
        <v>6</v>
      </c>
      <c r="G68" s="16">
        <v>77.8</v>
      </c>
      <c r="H68" s="16">
        <v>79.52</v>
      </c>
      <c r="I68" s="16">
        <v>76</v>
      </c>
      <c r="J68" s="16">
        <v>84.1</v>
      </c>
      <c r="K68" s="22">
        <v>77.397280748</v>
      </c>
      <c r="L68" s="22">
        <v>75.7044322</v>
      </c>
      <c r="M68" s="22">
        <v>83.417383007</v>
      </c>
      <c r="N68" s="22">
        <v>79.5445445621</v>
      </c>
      <c r="O68" s="22">
        <v>69.610456327525</v>
      </c>
      <c r="P68" s="26"/>
    </row>
    <row r="69" spans="1:16" ht="14.25">
      <c r="A69" s="11" t="s">
        <v>190</v>
      </c>
      <c r="B69" s="12" t="s">
        <v>20</v>
      </c>
      <c r="C69" s="12" t="s">
        <v>191</v>
      </c>
      <c r="D69" s="13" t="s">
        <v>192</v>
      </c>
      <c r="E69" s="14">
        <v>1</v>
      </c>
      <c r="F69" s="15">
        <v>17</v>
      </c>
      <c r="G69" s="16">
        <v>81.8</v>
      </c>
      <c r="H69" s="16">
        <v>80.4</v>
      </c>
      <c r="I69" s="16">
        <v>0</v>
      </c>
      <c r="J69" s="16">
        <v>87.5</v>
      </c>
      <c r="K69" s="22">
        <v>81.891116202</v>
      </c>
      <c r="L69" s="22">
        <v>0</v>
      </c>
      <c r="M69" s="22">
        <v>87.64071487499999</v>
      </c>
      <c r="N69" s="22">
        <v>58.452214462499995</v>
      </c>
      <c r="O69" s="22">
        <v>66.585832666125</v>
      </c>
      <c r="P69" s="26"/>
    </row>
    <row r="70" spans="1:16" ht="14.25">
      <c r="A70" s="11" t="s">
        <v>193</v>
      </c>
      <c r="B70" s="12" t="s">
        <v>20</v>
      </c>
      <c r="C70" s="12" t="s">
        <v>194</v>
      </c>
      <c r="D70" s="13" t="s">
        <v>93</v>
      </c>
      <c r="E70" s="14">
        <v>1</v>
      </c>
      <c r="F70" s="15">
        <v>1</v>
      </c>
      <c r="G70" s="16">
        <v>75.6</v>
      </c>
      <c r="H70" s="16">
        <v>74.23999999999998</v>
      </c>
      <c r="I70" s="16">
        <v>0</v>
      </c>
      <c r="J70" s="16">
        <v>0</v>
      </c>
      <c r="K70" s="22">
        <v>75.684210084</v>
      </c>
      <c r="L70" s="22">
        <v>0</v>
      </c>
      <c r="M70" s="22">
        <v>0</v>
      </c>
      <c r="N70" s="22">
        <v>29.695999999999994</v>
      </c>
      <c r="O70" s="22">
        <v>58.470052521</v>
      </c>
      <c r="P70" s="26"/>
    </row>
    <row r="71" spans="1:16" s="2" customFormat="1" ht="14.25">
      <c r="A71" s="11" t="s">
        <v>195</v>
      </c>
      <c r="B71" s="11" t="s">
        <v>196</v>
      </c>
      <c r="C71" s="11" t="s">
        <v>197</v>
      </c>
      <c r="D71" s="13" t="s">
        <v>96</v>
      </c>
      <c r="E71" s="27">
        <v>3</v>
      </c>
      <c r="F71" s="18">
        <v>25</v>
      </c>
      <c r="G71" s="16">
        <v>89.5</v>
      </c>
      <c r="H71" s="16"/>
      <c r="I71" s="16">
        <v>91.3</v>
      </c>
      <c r="J71" s="16">
        <v>93.1</v>
      </c>
      <c r="K71" s="16"/>
      <c r="L71" s="16"/>
      <c r="M71" s="16"/>
      <c r="N71" s="28">
        <f>(I71*0.5)+(J71*0.5)</f>
        <v>92.19999999999999</v>
      </c>
      <c r="O71" s="16">
        <f>(D71*0.5)+(G71*0.5+N71*0.5)*0.5</f>
        <v>76.55</v>
      </c>
      <c r="P71" s="23" t="s">
        <v>23</v>
      </c>
    </row>
    <row r="72" spans="1:16" s="2" customFormat="1" ht="14.25">
      <c r="A72" s="11" t="s">
        <v>198</v>
      </c>
      <c r="B72" s="11" t="s">
        <v>196</v>
      </c>
      <c r="C72" s="11" t="s">
        <v>199</v>
      </c>
      <c r="D72" s="13" t="s">
        <v>90</v>
      </c>
      <c r="E72" s="27">
        <v>3</v>
      </c>
      <c r="F72" s="18">
        <v>23</v>
      </c>
      <c r="G72" s="16">
        <v>85.8</v>
      </c>
      <c r="H72" s="16"/>
      <c r="I72" s="16">
        <v>88.6</v>
      </c>
      <c r="J72" s="16">
        <v>90</v>
      </c>
      <c r="K72" s="16"/>
      <c r="L72" s="16"/>
      <c r="M72" s="16"/>
      <c r="N72" s="28">
        <f>(I72*0.5)+(J72*0.5)</f>
        <v>89.3</v>
      </c>
      <c r="O72" s="16">
        <f>(D72*0.5)+(G72*0.5+N72*0.5)*0.5</f>
        <v>75.65</v>
      </c>
      <c r="P72" s="29"/>
    </row>
    <row r="73" spans="1:16" s="2" customFormat="1" ht="14.25">
      <c r="A73" s="11" t="s">
        <v>200</v>
      </c>
      <c r="B73" s="11" t="s">
        <v>201</v>
      </c>
      <c r="C73" s="11" t="s">
        <v>202</v>
      </c>
      <c r="D73" s="13" t="s">
        <v>29</v>
      </c>
      <c r="E73" s="27">
        <v>3</v>
      </c>
      <c r="F73" s="18">
        <v>29</v>
      </c>
      <c r="G73" s="16">
        <v>89.94</v>
      </c>
      <c r="H73" s="16">
        <v>90.48</v>
      </c>
      <c r="I73" s="16"/>
      <c r="J73" s="16">
        <v>90.7</v>
      </c>
      <c r="K73" s="16"/>
      <c r="L73" s="16"/>
      <c r="M73" s="16"/>
      <c r="N73" s="28">
        <f>(H73*0.3)+(J73*0.7)</f>
        <v>90.634</v>
      </c>
      <c r="O73" s="16">
        <f>(D73*0.5)+(G73*0.5+N73*0.5)*0.5</f>
        <v>80.8935</v>
      </c>
      <c r="P73" s="23" t="s">
        <v>23</v>
      </c>
    </row>
    <row r="74" spans="1:16" s="2" customFormat="1" ht="14.25">
      <c r="A74" s="11" t="s">
        <v>203</v>
      </c>
      <c r="B74" s="11" t="s">
        <v>201</v>
      </c>
      <c r="C74" s="11" t="s">
        <v>204</v>
      </c>
      <c r="D74" s="13" t="s">
        <v>205</v>
      </c>
      <c r="E74" s="27">
        <v>3</v>
      </c>
      <c r="F74" s="18">
        <v>27</v>
      </c>
      <c r="G74" s="16">
        <v>89.47999999999999</v>
      </c>
      <c r="H74" s="16">
        <v>89.12</v>
      </c>
      <c r="I74" s="16"/>
      <c r="J74" s="16">
        <v>86.72</v>
      </c>
      <c r="K74" s="16"/>
      <c r="L74" s="16"/>
      <c r="M74" s="16"/>
      <c r="N74" s="28">
        <f>(H74*0.3)+(J74*0.7)</f>
        <v>87.44</v>
      </c>
      <c r="O74" s="16">
        <f>(D74*0.5)+(G74*0.5+N74*0.5)*0.5</f>
        <v>80.72999999999999</v>
      </c>
      <c r="P74" s="23" t="s">
        <v>23</v>
      </c>
    </row>
    <row r="75" spans="1:16" s="2" customFormat="1" ht="14.25">
      <c r="A75" s="11" t="s">
        <v>206</v>
      </c>
      <c r="B75" s="11" t="s">
        <v>201</v>
      </c>
      <c r="C75" s="11" t="s">
        <v>207</v>
      </c>
      <c r="D75" s="13" t="s">
        <v>208</v>
      </c>
      <c r="E75" s="27">
        <v>3</v>
      </c>
      <c r="F75" s="18">
        <v>30</v>
      </c>
      <c r="G75" s="16">
        <v>89.24</v>
      </c>
      <c r="H75" s="16">
        <v>89.32</v>
      </c>
      <c r="I75" s="16"/>
      <c r="J75" s="16">
        <v>88.68</v>
      </c>
      <c r="K75" s="16"/>
      <c r="L75" s="16"/>
      <c r="M75" s="16"/>
      <c r="N75" s="28">
        <f>(H75*0.3)+(J75*0.7)</f>
        <v>88.872</v>
      </c>
      <c r="O75" s="16">
        <f>(D75*0.5)+(G75*0.5+N75*0.5)*0.5</f>
        <v>79.15299999999999</v>
      </c>
      <c r="P75" s="29"/>
    </row>
    <row r="76" s="2" customFormat="1" ht="13.5"/>
    <row r="77" spans="16:17" s="1" customFormat="1" ht="13.5">
      <c r="P77" s="2"/>
      <c r="Q77" s="2"/>
    </row>
    <row r="78" spans="11:15" ht="13.5">
      <c r="K78" s="1"/>
      <c r="L78" s="1"/>
      <c r="M78" s="1"/>
      <c r="N78" s="1"/>
      <c r="O78" s="1"/>
    </row>
    <row r="79" spans="11:15" ht="13.5">
      <c r="K79" s="1"/>
      <c r="L79" s="1"/>
      <c r="M79" s="1"/>
      <c r="N79" s="1"/>
      <c r="O79" s="1"/>
    </row>
    <row r="80" spans="11:15" ht="13.5">
      <c r="K80" s="1"/>
      <c r="L80" s="1"/>
      <c r="M80" s="1"/>
      <c r="N80" s="1"/>
      <c r="O80" s="1"/>
    </row>
    <row r="81" spans="11:15" ht="13.5">
      <c r="K81" s="1"/>
      <c r="L81" s="1"/>
      <c r="M81" s="1"/>
      <c r="N81" s="1"/>
      <c r="O81" s="1"/>
    </row>
  </sheetData>
  <sheetProtection/>
  <mergeCells count="14">
    <mergeCell ref="A1:P1"/>
    <mergeCell ref="K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O2:O3"/>
    <mergeCell ref="P2:P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浮生若梦</cp:lastModifiedBy>
  <cp:lastPrinted>2019-08-21T04:51:58Z</cp:lastPrinted>
  <dcterms:created xsi:type="dcterms:W3CDTF">2019-07-15T07:38:06Z</dcterms:created>
  <dcterms:modified xsi:type="dcterms:W3CDTF">2019-08-27T09:23:13Z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