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1" sheetId="6" r:id="rId1"/>
  </sheets>
  <definedNames>
    <definedName name="_xlnm._FilterDatabase" localSheetId="0" hidden="1">'1'!$A$2:$F$95</definedName>
    <definedName name="_xlnm.Print_Titles" localSheetId="0">'1'!$2:$2</definedName>
  </definedNames>
  <calcPr calcId="124519"/>
</workbook>
</file>

<file path=xl/calcChain.xml><?xml version="1.0" encoding="utf-8"?>
<calcChain xmlns="http://schemas.openxmlformats.org/spreadsheetml/2006/main">
  <c r="E91" i="6"/>
  <c r="E92"/>
  <c r="E90"/>
  <c r="E89"/>
  <c r="E87"/>
  <c r="E93"/>
  <c r="E94"/>
  <c r="E88"/>
  <c r="E85"/>
  <c r="E86"/>
  <c r="E84"/>
  <c r="E82"/>
  <c r="E83"/>
  <c r="E81"/>
  <c r="E80"/>
  <c r="E79"/>
  <c r="E78"/>
  <c r="E77"/>
  <c r="E76"/>
  <c r="E75"/>
  <c r="E73"/>
  <c r="E74"/>
  <c r="E72"/>
  <c r="E71"/>
  <c r="E70"/>
  <c r="E69"/>
  <c r="E68"/>
  <c r="E66"/>
  <c r="E67"/>
  <c r="E64"/>
  <c r="E65"/>
  <c r="E63"/>
  <c r="E62"/>
  <c r="E61"/>
  <c r="E60"/>
  <c r="E59"/>
  <c r="E58"/>
  <c r="E56"/>
  <c r="E55"/>
  <c r="E54"/>
  <c r="E57"/>
  <c r="E53"/>
  <c r="E52"/>
  <c r="E51"/>
  <c r="E50"/>
  <c r="E49"/>
  <c r="E47"/>
  <c r="E46"/>
  <c r="E48"/>
  <c r="E45"/>
  <c r="E44"/>
  <c r="E43"/>
  <c r="E42"/>
  <c r="E41"/>
  <c r="E40"/>
  <c r="E39"/>
  <c r="E37"/>
  <c r="E38"/>
  <c r="E36"/>
  <c r="E35"/>
  <c r="E34"/>
  <c r="E33"/>
  <c r="E32"/>
  <c r="E31"/>
  <c r="E30"/>
  <c r="E29"/>
  <c r="E28"/>
  <c r="E27"/>
  <c r="E26"/>
  <c r="E24"/>
  <c r="E25"/>
  <c r="E23"/>
  <c r="E22"/>
  <c r="E21"/>
  <c r="E20"/>
  <c r="E19"/>
  <c r="E17"/>
  <c r="E18"/>
  <c r="E16"/>
  <c r="E15"/>
  <c r="E14"/>
  <c r="E12"/>
  <c r="E13"/>
  <c r="E11"/>
  <c r="E10"/>
  <c r="E9"/>
  <c r="E8"/>
  <c r="E7"/>
  <c r="E6"/>
  <c r="E4"/>
  <c r="E5"/>
  <c r="E3"/>
</calcChain>
</file>

<file path=xl/sharedStrings.xml><?xml version="1.0" encoding="utf-8"?>
<sst xmlns="http://schemas.openxmlformats.org/spreadsheetml/2006/main" count="178" uniqueCount="136">
  <si>
    <t>姓名</t>
  </si>
  <si>
    <t>孔震</t>
  </si>
  <si>
    <t>教师1</t>
  </si>
  <si>
    <t>范鲁一</t>
  </si>
  <si>
    <t>杨明印</t>
    <phoneticPr fontId="3" type="noConversion"/>
  </si>
  <si>
    <t>常茹</t>
    <phoneticPr fontId="3" type="noConversion"/>
  </si>
  <si>
    <t>高珍珍</t>
  </si>
  <si>
    <t>教师3</t>
  </si>
  <si>
    <t>周杏</t>
  </si>
  <si>
    <t>王莉莉</t>
  </si>
  <si>
    <t>教师4</t>
  </si>
  <si>
    <t>戚玉丹</t>
  </si>
  <si>
    <t>刘佳</t>
  </si>
  <si>
    <t>教师6</t>
  </si>
  <si>
    <t>牛津</t>
  </si>
  <si>
    <t>傅广仁</t>
  </si>
  <si>
    <t>刘梦</t>
  </si>
  <si>
    <t>教师7</t>
  </si>
  <si>
    <t>吴林珍</t>
  </si>
  <si>
    <t>张淑清</t>
  </si>
  <si>
    <t>张攀</t>
  </si>
  <si>
    <t>教师8</t>
  </si>
  <si>
    <t>曲学凯</t>
  </si>
  <si>
    <t>常沛娴</t>
  </si>
  <si>
    <t>教师9</t>
  </si>
  <si>
    <t>吴秀玲</t>
  </si>
  <si>
    <t>教师10</t>
  </si>
  <si>
    <t>郑小姣</t>
  </si>
  <si>
    <t>刘霞</t>
  </si>
  <si>
    <t>教师11</t>
  </si>
  <si>
    <t>孔琦</t>
  </si>
  <si>
    <t>曹婺</t>
  </si>
  <si>
    <t>于宗燕</t>
  </si>
  <si>
    <t>教师12</t>
  </si>
  <si>
    <t>李淑姣</t>
  </si>
  <si>
    <t>陶琳</t>
  </si>
  <si>
    <t>李国强</t>
  </si>
  <si>
    <t>教师13</t>
  </si>
  <si>
    <t>杜鹏</t>
  </si>
  <si>
    <t>黄瑞瑞</t>
  </si>
  <si>
    <t>教师14</t>
  </si>
  <si>
    <t>孔祥朋</t>
  </si>
  <si>
    <t>刘恒君</t>
  </si>
  <si>
    <t>徐耀</t>
  </si>
  <si>
    <t>教师15</t>
  </si>
  <si>
    <t>王杰</t>
  </si>
  <si>
    <t>许欢</t>
  </si>
  <si>
    <t>宋晗</t>
  </si>
  <si>
    <t>教师16</t>
  </si>
  <si>
    <t>王晓涵</t>
  </si>
  <si>
    <t>孙楠</t>
  </si>
  <si>
    <t>王称</t>
  </si>
  <si>
    <t>教师17</t>
  </si>
  <si>
    <t>房玉</t>
  </si>
  <si>
    <t>许艳丽</t>
  </si>
  <si>
    <t>朱晨</t>
  </si>
  <si>
    <t>教师18</t>
  </si>
  <si>
    <t>刘玮</t>
  </si>
  <si>
    <t>马丽华</t>
  </si>
  <si>
    <t>杨林</t>
  </si>
  <si>
    <t>杨柳</t>
  </si>
  <si>
    <t>黄蕊蕊</t>
    <phoneticPr fontId="3" type="noConversion"/>
  </si>
  <si>
    <t>黎懿萱</t>
  </si>
  <si>
    <t>白婧</t>
  </si>
  <si>
    <t>曹斐然</t>
  </si>
  <si>
    <t>教师20</t>
  </si>
  <si>
    <t>王芮莹</t>
  </si>
  <si>
    <t>郝延涛</t>
    <phoneticPr fontId="3" type="noConversion"/>
  </si>
  <si>
    <t>陈浩</t>
  </si>
  <si>
    <t>李郯郯</t>
  </si>
  <si>
    <t>孙李安娜</t>
  </si>
  <si>
    <t>教师22</t>
  </si>
  <si>
    <t>李公臣</t>
  </si>
  <si>
    <t>贾璐璐</t>
  </si>
  <si>
    <t>教师23</t>
  </si>
  <si>
    <t>任海波</t>
  </si>
  <si>
    <t>姚艳利</t>
  </si>
  <si>
    <t>李瑞瑞</t>
  </si>
  <si>
    <t>教师24</t>
  </si>
  <si>
    <t>王正伟</t>
  </si>
  <si>
    <t>王华蕾</t>
  </si>
  <si>
    <t>路瑞秋</t>
  </si>
  <si>
    <t>教师25</t>
  </si>
  <si>
    <t>陈攀</t>
  </si>
  <si>
    <t>黄明阳</t>
  </si>
  <si>
    <t>教师27</t>
  </si>
  <si>
    <t>孔博文</t>
  </si>
  <si>
    <t>常凯</t>
  </si>
  <si>
    <t>蒋薇</t>
  </si>
  <si>
    <t>教师28</t>
  </si>
  <si>
    <t>孔瑞瑞</t>
  </si>
  <si>
    <t>教师29</t>
  </si>
  <si>
    <t>吴琼</t>
  </si>
  <si>
    <t>侯曼曼</t>
  </si>
  <si>
    <t>王晓玉</t>
  </si>
  <si>
    <t>丁佳羽</t>
  </si>
  <si>
    <t>乔园园</t>
  </si>
  <si>
    <t>教师31</t>
  </si>
  <si>
    <t>路瑶</t>
  </si>
  <si>
    <t>王守敏</t>
  </si>
  <si>
    <t>任梦潇</t>
  </si>
  <si>
    <t>教师32</t>
  </si>
  <si>
    <t>马伟伟</t>
  </si>
  <si>
    <t>马词</t>
  </si>
  <si>
    <t>郭天</t>
  </si>
  <si>
    <t>班级辅导员</t>
  </si>
  <si>
    <t>苏燕强</t>
  </si>
  <si>
    <t>张颖</t>
  </si>
  <si>
    <t>沈盼盼</t>
  </si>
  <si>
    <t>崔兆连</t>
  </si>
  <si>
    <t>蒋明慧</t>
  </si>
  <si>
    <t>高荧</t>
  </si>
  <si>
    <t>张林林</t>
  </si>
  <si>
    <t>李恒</t>
  </si>
  <si>
    <t>史申楠</t>
  </si>
  <si>
    <t>卫党连</t>
    <phoneticPr fontId="3" type="noConversion"/>
  </si>
  <si>
    <t>王常德</t>
  </si>
  <si>
    <t>栾松</t>
  </si>
  <si>
    <t>姚蕊</t>
  </si>
  <si>
    <t>急需高层次短缺人才</t>
    <phoneticPr fontId="1" type="noConversion"/>
  </si>
  <si>
    <t>张琰</t>
    <phoneticPr fontId="1" type="noConversion"/>
  </si>
  <si>
    <t>岗位</t>
    <phoneticPr fontId="1" type="noConversion"/>
  </si>
  <si>
    <t>邱瑞雪</t>
    <phoneticPr fontId="3" type="noConversion"/>
  </si>
  <si>
    <t>教师2</t>
    <phoneticPr fontId="1" type="noConversion"/>
  </si>
  <si>
    <t>教师19</t>
    <phoneticPr fontId="1" type="noConversion"/>
  </si>
  <si>
    <t>教师21</t>
    <phoneticPr fontId="1" type="noConversion"/>
  </si>
  <si>
    <t>教师30</t>
    <phoneticPr fontId="1" type="noConversion"/>
  </si>
  <si>
    <t>笔试成绩</t>
    <phoneticPr fontId="1" type="noConversion"/>
  </si>
  <si>
    <t>面试成绩</t>
    <phoneticPr fontId="1" type="noConversion"/>
  </si>
  <si>
    <t>备注</t>
    <phoneticPr fontId="1" type="noConversion"/>
  </si>
  <si>
    <t>总成绩</t>
    <phoneticPr fontId="1" type="noConversion"/>
  </si>
  <si>
    <t>面试缺考</t>
    <phoneticPr fontId="1" type="noConversion"/>
  </si>
  <si>
    <t>面试弃考</t>
    <phoneticPr fontId="1" type="noConversion"/>
  </si>
  <si>
    <t>拟进入考察体检范围</t>
    <phoneticPr fontId="1" type="noConversion"/>
  </si>
  <si>
    <t>济宁市技师学院2019年公开招聘工作人员总成绩及拟进入考察体检范围人员名单
(第一批）</t>
    <phoneticPr fontId="1" type="noConversion"/>
  </si>
  <si>
    <t>*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</si>
</sst>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charset val="134"/>
    </font>
    <font>
      <sz val="12"/>
      <color theme="1"/>
      <name val="宋体"/>
      <family val="3"/>
      <charset val="134"/>
      <scheme val="minor"/>
    </font>
    <font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5" fillId="0" borderId="0"/>
  </cellStyleXfs>
  <cellXfs count="17">
    <xf numFmtId="0" fontId="0" fillId="0" borderId="0" xfId="0">
      <alignment vertical="center"/>
    </xf>
    <xf numFmtId="0" fontId="2" fillId="0" borderId="0" xfId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176" fontId="6" fillId="0" borderId="2" xfId="1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workbookViewId="0">
      <selection activeCell="J89" sqref="J89"/>
    </sheetView>
  </sheetViews>
  <sheetFormatPr defaultColWidth="8" defaultRowHeight="12"/>
  <cols>
    <col min="1" max="1" width="11.625" style="1" customWidth="1"/>
    <col min="2" max="2" width="16.125" style="1" customWidth="1"/>
    <col min="3" max="5" width="15.625" style="1" customWidth="1"/>
    <col min="6" max="6" width="19" style="1" customWidth="1"/>
    <col min="7" max="16384" width="8" style="1"/>
  </cols>
  <sheetData>
    <row r="1" spans="1:6" ht="64.5" customHeight="1">
      <c r="A1" s="16" t="s">
        <v>134</v>
      </c>
      <c r="B1" s="15"/>
      <c r="C1" s="15"/>
      <c r="D1" s="15"/>
      <c r="E1" s="15"/>
      <c r="F1" s="15"/>
    </row>
    <row r="2" spans="1:6" ht="30" customHeight="1">
      <c r="A2" s="5" t="s">
        <v>121</v>
      </c>
      <c r="B2" s="5" t="s">
        <v>0</v>
      </c>
      <c r="C2" s="5" t="s">
        <v>127</v>
      </c>
      <c r="D2" s="5" t="s">
        <v>128</v>
      </c>
      <c r="E2" s="5" t="s">
        <v>130</v>
      </c>
      <c r="F2" s="5" t="s">
        <v>129</v>
      </c>
    </row>
    <row r="3" spans="1:6" s="2" customFormat="1" ht="21" customHeight="1">
      <c r="A3" s="14" t="s">
        <v>2</v>
      </c>
      <c r="B3" s="4" t="s">
        <v>1</v>
      </c>
      <c r="C3" s="6">
        <v>64</v>
      </c>
      <c r="D3" s="4">
        <v>87.56</v>
      </c>
      <c r="E3" s="4">
        <f>ROUND((C3+D3)/2,2)</f>
        <v>75.78</v>
      </c>
      <c r="F3" s="7" t="s">
        <v>133</v>
      </c>
    </row>
    <row r="4" spans="1:6" s="2" customFormat="1" ht="21" customHeight="1">
      <c r="A4" s="14"/>
      <c r="B4" s="4" t="s">
        <v>4</v>
      </c>
      <c r="C4" s="6">
        <v>61.5</v>
      </c>
      <c r="D4" s="4">
        <v>87.12</v>
      </c>
      <c r="E4" s="4">
        <f>ROUND((C4+D4)/2,2)</f>
        <v>74.31</v>
      </c>
      <c r="F4" s="7"/>
    </row>
    <row r="5" spans="1:6" s="2" customFormat="1" ht="21" customHeight="1">
      <c r="A5" s="14"/>
      <c r="B5" s="4" t="s">
        <v>3</v>
      </c>
      <c r="C5" s="6">
        <v>62</v>
      </c>
      <c r="D5" s="4">
        <v>80.84</v>
      </c>
      <c r="E5" s="4">
        <f>ROUND((C5+D5)/2,2)</f>
        <v>71.42</v>
      </c>
      <c r="F5" s="7"/>
    </row>
    <row r="6" spans="1:6" s="2" customFormat="1" ht="21" customHeight="1">
      <c r="A6" s="4" t="s">
        <v>123</v>
      </c>
      <c r="B6" s="4" t="s">
        <v>5</v>
      </c>
      <c r="C6" s="6">
        <v>51.5</v>
      </c>
      <c r="D6" s="4">
        <v>84.76</v>
      </c>
      <c r="E6" s="4">
        <f t="shared" ref="E6:E68" si="0">ROUND((C6+D6)/2,2)</f>
        <v>68.13</v>
      </c>
      <c r="F6" s="7" t="s">
        <v>133</v>
      </c>
    </row>
    <row r="7" spans="1:6" s="2" customFormat="1" ht="21" customHeight="1">
      <c r="A7" s="14" t="s">
        <v>7</v>
      </c>
      <c r="B7" s="4" t="s">
        <v>6</v>
      </c>
      <c r="C7" s="6">
        <v>62</v>
      </c>
      <c r="D7" s="4">
        <v>86.52</v>
      </c>
      <c r="E7" s="4">
        <f t="shared" si="0"/>
        <v>74.260000000000005</v>
      </c>
      <c r="F7" s="7" t="s">
        <v>133</v>
      </c>
    </row>
    <row r="8" spans="1:6" s="2" customFormat="1" ht="21" customHeight="1">
      <c r="A8" s="14"/>
      <c r="B8" s="4" t="s">
        <v>8</v>
      </c>
      <c r="C8" s="6">
        <v>51.5</v>
      </c>
      <c r="D8" s="4">
        <v>81.239999999999995</v>
      </c>
      <c r="E8" s="4">
        <f t="shared" si="0"/>
        <v>66.37</v>
      </c>
      <c r="F8" s="7"/>
    </row>
    <row r="9" spans="1:6" s="2" customFormat="1" ht="21" customHeight="1">
      <c r="A9" s="14" t="s">
        <v>10</v>
      </c>
      <c r="B9" s="4" t="s">
        <v>9</v>
      </c>
      <c r="C9" s="6">
        <v>67.5</v>
      </c>
      <c r="D9" s="4">
        <v>84.12</v>
      </c>
      <c r="E9" s="4">
        <f t="shared" si="0"/>
        <v>75.81</v>
      </c>
      <c r="F9" s="7" t="s">
        <v>133</v>
      </c>
    </row>
    <row r="10" spans="1:6" s="2" customFormat="1" ht="21" customHeight="1">
      <c r="A10" s="14"/>
      <c r="B10" s="4" t="s">
        <v>11</v>
      </c>
      <c r="C10" s="6">
        <v>49.5</v>
      </c>
      <c r="D10" s="4">
        <v>86.4</v>
      </c>
      <c r="E10" s="4">
        <f t="shared" si="0"/>
        <v>67.95</v>
      </c>
      <c r="F10" s="7" t="s">
        <v>133</v>
      </c>
    </row>
    <row r="11" spans="1:6" s="2" customFormat="1" ht="21" customHeight="1">
      <c r="A11" s="14" t="s">
        <v>13</v>
      </c>
      <c r="B11" s="4" t="s">
        <v>12</v>
      </c>
      <c r="C11" s="6">
        <v>65.5</v>
      </c>
      <c r="D11" s="4">
        <v>92.8</v>
      </c>
      <c r="E11" s="4">
        <f t="shared" si="0"/>
        <v>79.150000000000006</v>
      </c>
      <c r="F11" s="7" t="s">
        <v>133</v>
      </c>
    </row>
    <row r="12" spans="1:6" s="2" customFormat="1" ht="21" customHeight="1">
      <c r="A12" s="14"/>
      <c r="B12" s="4" t="s">
        <v>15</v>
      </c>
      <c r="C12" s="6">
        <v>63.5</v>
      </c>
      <c r="D12" s="4">
        <v>88.16</v>
      </c>
      <c r="E12" s="4">
        <f>ROUND((C12+D12)/2,2)</f>
        <v>75.83</v>
      </c>
      <c r="F12" s="7"/>
    </row>
    <row r="13" spans="1:6" s="2" customFormat="1" ht="21" customHeight="1">
      <c r="A13" s="14"/>
      <c r="B13" s="4" t="s">
        <v>14</v>
      </c>
      <c r="C13" s="6">
        <v>63.5</v>
      </c>
      <c r="D13" s="4">
        <v>0</v>
      </c>
      <c r="E13" s="4">
        <f t="shared" si="0"/>
        <v>31.75</v>
      </c>
      <c r="F13" s="7" t="s">
        <v>131</v>
      </c>
    </row>
    <row r="14" spans="1:6" s="2" customFormat="1" ht="21" customHeight="1">
      <c r="A14" s="14" t="s">
        <v>17</v>
      </c>
      <c r="B14" s="4" t="s">
        <v>16</v>
      </c>
      <c r="C14" s="6">
        <v>69.5</v>
      </c>
      <c r="D14" s="4">
        <v>88.84</v>
      </c>
      <c r="E14" s="4">
        <f t="shared" si="0"/>
        <v>79.17</v>
      </c>
      <c r="F14" s="7" t="s">
        <v>133</v>
      </c>
    </row>
    <row r="15" spans="1:6" s="2" customFormat="1" ht="21" customHeight="1">
      <c r="A15" s="14"/>
      <c r="B15" s="4" t="s">
        <v>18</v>
      </c>
      <c r="C15" s="6">
        <v>66</v>
      </c>
      <c r="D15" s="4">
        <v>81.319999999999993</v>
      </c>
      <c r="E15" s="4">
        <f t="shared" si="0"/>
        <v>73.66</v>
      </c>
      <c r="F15" s="7"/>
    </row>
    <row r="16" spans="1:6" s="2" customFormat="1" ht="21" customHeight="1">
      <c r="A16" s="14"/>
      <c r="B16" s="4" t="s">
        <v>19</v>
      </c>
      <c r="C16" s="6">
        <v>65.5</v>
      </c>
      <c r="D16" s="4">
        <v>0</v>
      </c>
      <c r="E16" s="4">
        <f t="shared" si="0"/>
        <v>32.75</v>
      </c>
      <c r="F16" s="7" t="s">
        <v>131</v>
      </c>
    </row>
    <row r="17" spans="1:6" s="2" customFormat="1" ht="21" customHeight="1">
      <c r="A17" s="14" t="s">
        <v>21</v>
      </c>
      <c r="B17" s="4" t="s">
        <v>22</v>
      </c>
      <c r="C17" s="6">
        <v>60</v>
      </c>
      <c r="D17" s="4">
        <v>86.32</v>
      </c>
      <c r="E17" s="4">
        <f>ROUND((C17+D17)/2,2)</f>
        <v>73.16</v>
      </c>
      <c r="F17" s="7" t="s">
        <v>133</v>
      </c>
    </row>
    <row r="18" spans="1:6" s="3" customFormat="1" ht="21" customHeight="1">
      <c r="A18" s="14"/>
      <c r="B18" s="8" t="s">
        <v>20</v>
      </c>
      <c r="C18" s="6">
        <v>64</v>
      </c>
      <c r="D18" s="8">
        <v>0</v>
      </c>
      <c r="E18" s="4">
        <f t="shared" si="0"/>
        <v>32</v>
      </c>
      <c r="F18" s="7" t="s">
        <v>131</v>
      </c>
    </row>
    <row r="19" spans="1:6" s="2" customFormat="1" ht="21" customHeight="1">
      <c r="A19" s="4" t="s">
        <v>24</v>
      </c>
      <c r="B19" s="4" t="s">
        <v>23</v>
      </c>
      <c r="C19" s="6">
        <v>54.5</v>
      </c>
      <c r="D19" s="4">
        <v>84.96</v>
      </c>
      <c r="E19" s="4">
        <f t="shared" si="0"/>
        <v>69.73</v>
      </c>
      <c r="F19" s="7" t="s">
        <v>133</v>
      </c>
    </row>
    <row r="20" spans="1:6" s="2" customFormat="1" ht="21" customHeight="1">
      <c r="A20" s="14" t="s">
        <v>26</v>
      </c>
      <c r="B20" s="4" t="s">
        <v>25</v>
      </c>
      <c r="C20" s="6">
        <v>63</v>
      </c>
      <c r="D20" s="4">
        <v>83.72</v>
      </c>
      <c r="E20" s="4">
        <f t="shared" si="0"/>
        <v>73.36</v>
      </c>
      <c r="F20" s="7" t="s">
        <v>133</v>
      </c>
    </row>
    <row r="21" spans="1:6" s="2" customFormat="1" ht="21" customHeight="1">
      <c r="A21" s="14"/>
      <c r="B21" s="4" t="s">
        <v>27</v>
      </c>
      <c r="C21" s="6">
        <v>52.5</v>
      </c>
      <c r="D21" s="4">
        <v>82.12</v>
      </c>
      <c r="E21" s="4">
        <f t="shared" si="0"/>
        <v>67.31</v>
      </c>
      <c r="F21" s="7"/>
    </row>
    <row r="22" spans="1:6" s="2" customFormat="1" ht="21" customHeight="1">
      <c r="A22" s="14"/>
      <c r="B22" s="9" t="s">
        <v>116</v>
      </c>
      <c r="C22" s="6">
        <v>51</v>
      </c>
      <c r="D22" s="4">
        <v>48.08</v>
      </c>
      <c r="E22" s="4">
        <f t="shared" si="0"/>
        <v>49.54</v>
      </c>
      <c r="F22" s="7"/>
    </row>
    <row r="23" spans="1:6" s="2" customFormat="1" ht="21" customHeight="1">
      <c r="A23" s="14" t="s">
        <v>29</v>
      </c>
      <c r="B23" s="4" t="s">
        <v>28</v>
      </c>
      <c r="C23" s="6">
        <v>74.5</v>
      </c>
      <c r="D23" s="4">
        <v>81.84</v>
      </c>
      <c r="E23" s="4">
        <f t="shared" si="0"/>
        <v>78.17</v>
      </c>
      <c r="F23" s="7" t="s">
        <v>133</v>
      </c>
    </row>
    <row r="24" spans="1:6" s="2" customFormat="1" ht="21" customHeight="1">
      <c r="A24" s="14"/>
      <c r="B24" s="4" t="s">
        <v>31</v>
      </c>
      <c r="C24" s="6">
        <v>66</v>
      </c>
      <c r="D24" s="4">
        <v>88.84</v>
      </c>
      <c r="E24" s="4">
        <f>ROUND((C24+D24)/2,2)</f>
        <v>77.42</v>
      </c>
      <c r="F24" s="7"/>
    </row>
    <row r="25" spans="1:6" s="2" customFormat="1" ht="21" customHeight="1">
      <c r="A25" s="14"/>
      <c r="B25" s="4" t="s">
        <v>30</v>
      </c>
      <c r="C25" s="6">
        <v>68</v>
      </c>
      <c r="D25" s="4">
        <v>86.68</v>
      </c>
      <c r="E25" s="4">
        <f t="shared" si="0"/>
        <v>77.34</v>
      </c>
      <c r="F25" s="7"/>
    </row>
    <row r="26" spans="1:6" s="2" customFormat="1" ht="21" customHeight="1">
      <c r="A26" s="14" t="s">
        <v>33</v>
      </c>
      <c r="B26" s="4" t="s">
        <v>32</v>
      </c>
      <c r="C26" s="6">
        <v>70.5</v>
      </c>
      <c r="D26" s="4">
        <v>79.959999999999994</v>
      </c>
      <c r="E26" s="4">
        <f t="shared" si="0"/>
        <v>75.23</v>
      </c>
      <c r="F26" s="7" t="s">
        <v>133</v>
      </c>
    </row>
    <row r="27" spans="1:6" s="2" customFormat="1" ht="21" customHeight="1">
      <c r="A27" s="14"/>
      <c r="B27" s="4" t="s">
        <v>34</v>
      </c>
      <c r="C27" s="6">
        <v>60</v>
      </c>
      <c r="D27" s="4">
        <v>86.36</v>
      </c>
      <c r="E27" s="4">
        <f t="shared" si="0"/>
        <v>73.180000000000007</v>
      </c>
      <c r="F27" s="7"/>
    </row>
    <row r="28" spans="1:6" s="2" customFormat="1" ht="21" customHeight="1">
      <c r="A28" s="14"/>
      <c r="B28" s="4" t="s">
        <v>35</v>
      </c>
      <c r="C28" s="6">
        <v>58.5</v>
      </c>
      <c r="D28" s="4">
        <v>74.48</v>
      </c>
      <c r="E28" s="4">
        <f t="shared" si="0"/>
        <v>66.489999999999995</v>
      </c>
      <c r="F28" s="7"/>
    </row>
    <row r="29" spans="1:6" s="2" customFormat="1" ht="21" customHeight="1">
      <c r="A29" s="14" t="s">
        <v>37</v>
      </c>
      <c r="B29" s="4" t="s">
        <v>36</v>
      </c>
      <c r="C29" s="6">
        <v>62</v>
      </c>
      <c r="D29" s="4">
        <v>76.8</v>
      </c>
      <c r="E29" s="4">
        <f t="shared" si="0"/>
        <v>69.400000000000006</v>
      </c>
      <c r="F29" s="7" t="s">
        <v>133</v>
      </c>
    </row>
    <row r="30" spans="1:6" s="2" customFormat="1" ht="21" customHeight="1">
      <c r="A30" s="14"/>
      <c r="B30" s="4" t="s">
        <v>38</v>
      </c>
      <c r="C30" s="6">
        <v>50</v>
      </c>
      <c r="D30" s="4">
        <v>0</v>
      </c>
      <c r="E30" s="4">
        <f t="shared" si="0"/>
        <v>25</v>
      </c>
      <c r="F30" s="7" t="s">
        <v>131</v>
      </c>
    </row>
    <row r="31" spans="1:6" s="2" customFormat="1" ht="21" customHeight="1">
      <c r="A31" s="14" t="s">
        <v>40</v>
      </c>
      <c r="B31" s="4" t="s">
        <v>39</v>
      </c>
      <c r="C31" s="6">
        <v>63</v>
      </c>
      <c r="D31" s="4">
        <v>87.88</v>
      </c>
      <c r="E31" s="4">
        <f t="shared" si="0"/>
        <v>75.44</v>
      </c>
      <c r="F31" s="7" t="s">
        <v>133</v>
      </c>
    </row>
    <row r="32" spans="1:6" s="2" customFormat="1" ht="21" customHeight="1">
      <c r="A32" s="14"/>
      <c r="B32" s="4" t="s">
        <v>41</v>
      </c>
      <c r="C32" s="6">
        <v>58</v>
      </c>
      <c r="D32" s="4">
        <v>82.76</v>
      </c>
      <c r="E32" s="4">
        <f t="shared" si="0"/>
        <v>70.38</v>
      </c>
      <c r="F32" s="7"/>
    </row>
    <row r="33" spans="1:6" s="2" customFormat="1" ht="21" customHeight="1">
      <c r="A33" s="14"/>
      <c r="B33" s="4" t="s">
        <v>42</v>
      </c>
      <c r="C33" s="6">
        <v>50</v>
      </c>
      <c r="D33" s="4">
        <v>81.400000000000006</v>
      </c>
      <c r="E33" s="4">
        <f t="shared" si="0"/>
        <v>65.7</v>
      </c>
      <c r="F33" s="7"/>
    </row>
    <row r="34" spans="1:6" s="3" customFormat="1" ht="21" customHeight="1">
      <c r="A34" s="14" t="s">
        <v>44</v>
      </c>
      <c r="B34" s="8" t="s">
        <v>43</v>
      </c>
      <c r="C34" s="6">
        <v>70</v>
      </c>
      <c r="D34" s="8">
        <v>84.52</v>
      </c>
      <c r="E34" s="4">
        <f t="shared" si="0"/>
        <v>77.260000000000005</v>
      </c>
      <c r="F34" s="7" t="s">
        <v>133</v>
      </c>
    </row>
    <row r="35" spans="1:6" s="2" customFormat="1" ht="21" customHeight="1">
      <c r="A35" s="14"/>
      <c r="B35" s="4" t="s">
        <v>45</v>
      </c>
      <c r="C35" s="6">
        <v>68.5</v>
      </c>
      <c r="D35" s="4">
        <v>85.36</v>
      </c>
      <c r="E35" s="4">
        <f t="shared" si="0"/>
        <v>76.930000000000007</v>
      </c>
      <c r="F35" s="7"/>
    </row>
    <row r="36" spans="1:6" s="2" customFormat="1" ht="21" customHeight="1">
      <c r="A36" s="14"/>
      <c r="B36" s="4" t="s">
        <v>46</v>
      </c>
      <c r="C36" s="6">
        <v>54</v>
      </c>
      <c r="D36" s="4">
        <v>83.92</v>
      </c>
      <c r="E36" s="4">
        <f t="shared" si="0"/>
        <v>68.959999999999994</v>
      </c>
      <c r="F36" s="7"/>
    </row>
    <row r="37" spans="1:6" s="2" customFormat="1" ht="21" customHeight="1">
      <c r="A37" s="14" t="s">
        <v>48</v>
      </c>
      <c r="B37" s="4" t="s">
        <v>49</v>
      </c>
      <c r="C37" s="6">
        <v>57.5</v>
      </c>
      <c r="D37" s="4">
        <v>87.92</v>
      </c>
      <c r="E37" s="4">
        <f>ROUND((C37+D37)/2,2)</f>
        <v>72.709999999999994</v>
      </c>
      <c r="F37" s="7" t="s">
        <v>133</v>
      </c>
    </row>
    <row r="38" spans="1:6" s="2" customFormat="1" ht="21" customHeight="1">
      <c r="A38" s="14"/>
      <c r="B38" s="4" t="s">
        <v>47</v>
      </c>
      <c r="C38" s="6">
        <v>60.5</v>
      </c>
      <c r="D38" s="4">
        <v>77.28</v>
      </c>
      <c r="E38" s="4">
        <f t="shared" si="0"/>
        <v>68.89</v>
      </c>
      <c r="F38" s="7"/>
    </row>
    <row r="39" spans="1:6" s="2" customFormat="1" ht="21" customHeight="1">
      <c r="A39" s="14"/>
      <c r="B39" s="4" t="s">
        <v>50</v>
      </c>
      <c r="C39" s="6">
        <v>50.5</v>
      </c>
      <c r="D39" s="4">
        <v>80.72</v>
      </c>
      <c r="E39" s="4">
        <f t="shared" si="0"/>
        <v>65.61</v>
      </c>
      <c r="F39" s="7"/>
    </row>
    <row r="40" spans="1:6" s="2" customFormat="1" ht="21" customHeight="1">
      <c r="A40" s="14" t="s">
        <v>52</v>
      </c>
      <c r="B40" s="4" t="s">
        <v>51</v>
      </c>
      <c r="C40" s="6">
        <v>74</v>
      </c>
      <c r="D40" s="4">
        <v>81.28</v>
      </c>
      <c r="E40" s="4">
        <f t="shared" si="0"/>
        <v>77.64</v>
      </c>
      <c r="F40" s="7" t="s">
        <v>133</v>
      </c>
    </row>
    <row r="41" spans="1:6" s="2" customFormat="1" ht="21" customHeight="1">
      <c r="A41" s="14"/>
      <c r="B41" s="4" t="s">
        <v>53</v>
      </c>
      <c r="C41" s="6">
        <v>69</v>
      </c>
      <c r="D41" s="4">
        <v>79.8</v>
      </c>
      <c r="E41" s="4">
        <f t="shared" si="0"/>
        <v>74.400000000000006</v>
      </c>
      <c r="F41" s="7"/>
    </row>
    <row r="42" spans="1:6" s="2" customFormat="1" ht="21" customHeight="1">
      <c r="A42" s="14"/>
      <c r="B42" s="4" t="s">
        <v>54</v>
      </c>
      <c r="C42" s="6">
        <v>61.5</v>
      </c>
      <c r="D42" s="4">
        <v>81.760000000000005</v>
      </c>
      <c r="E42" s="4">
        <f t="shared" si="0"/>
        <v>71.63</v>
      </c>
      <c r="F42" s="7"/>
    </row>
    <row r="43" spans="1:6" s="2" customFormat="1" ht="21" customHeight="1">
      <c r="A43" s="14" t="s">
        <v>56</v>
      </c>
      <c r="B43" s="4" t="s">
        <v>55</v>
      </c>
      <c r="C43" s="6">
        <v>67.5</v>
      </c>
      <c r="D43" s="4">
        <v>82.8</v>
      </c>
      <c r="E43" s="4">
        <f t="shared" si="0"/>
        <v>75.150000000000006</v>
      </c>
      <c r="F43" s="7" t="s">
        <v>133</v>
      </c>
    </row>
    <row r="44" spans="1:6" s="2" customFormat="1" ht="21" customHeight="1">
      <c r="A44" s="14"/>
      <c r="B44" s="4" t="s">
        <v>57</v>
      </c>
      <c r="C44" s="6">
        <v>64</v>
      </c>
      <c r="D44" s="4">
        <v>84.8</v>
      </c>
      <c r="E44" s="4">
        <f t="shared" si="0"/>
        <v>74.400000000000006</v>
      </c>
      <c r="F44" s="7" t="s">
        <v>133</v>
      </c>
    </row>
    <row r="45" spans="1:6" s="2" customFormat="1" ht="21" customHeight="1">
      <c r="A45" s="14"/>
      <c r="B45" s="4" t="s">
        <v>58</v>
      </c>
      <c r="C45" s="6">
        <v>58</v>
      </c>
      <c r="D45" s="4">
        <v>86.44</v>
      </c>
      <c r="E45" s="4">
        <f t="shared" si="0"/>
        <v>72.22</v>
      </c>
      <c r="F45" s="7"/>
    </row>
    <row r="46" spans="1:6" s="2" customFormat="1" ht="21" customHeight="1">
      <c r="A46" s="14"/>
      <c r="B46" s="4" t="s">
        <v>60</v>
      </c>
      <c r="C46" s="6">
        <v>55</v>
      </c>
      <c r="D46" s="4">
        <v>82.24</v>
      </c>
      <c r="E46" s="4">
        <f>ROUND((C46+D46)/2,2)</f>
        <v>68.62</v>
      </c>
      <c r="F46" s="7"/>
    </row>
    <row r="47" spans="1:6" s="2" customFormat="1" ht="21" customHeight="1">
      <c r="A47" s="14"/>
      <c r="B47" s="4" t="s">
        <v>61</v>
      </c>
      <c r="C47" s="6">
        <v>53</v>
      </c>
      <c r="D47" s="4">
        <v>77.28</v>
      </c>
      <c r="E47" s="4">
        <f>ROUND((C47+D47)/2,2)</f>
        <v>65.14</v>
      </c>
      <c r="F47" s="7"/>
    </row>
    <row r="48" spans="1:6" s="2" customFormat="1" ht="21" customHeight="1">
      <c r="A48" s="14"/>
      <c r="B48" s="4" t="s">
        <v>59</v>
      </c>
      <c r="C48" s="6">
        <v>55.5</v>
      </c>
      <c r="D48" s="4">
        <v>0</v>
      </c>
      <c r="E48" s="4">
        <f t="shared" si="0"/>
        <v>27.75</v>
      </c>
      <c r="F48" s="7" t="s">
        <v>131</v>
      </c>
    </row>
    <row r="49" spans="1:6" s="2" customFormat="1" ht="21" customHeight="1">
      <c r="A49" s="14" t="s">
        <v>124</v>
      </c>
      <c r="B49" s="4" t="s">
        <v>62</v>
      </c>
      <c r="C49" s="6">
        <v>58.5</v>
      </c>
      <c r="D49" s="4">
        <v>84.12</v>
      </c>
      <c r="E49" s="4">
        <f t="shared" si="0"/>
        <v>71.31</v>
      </c>
      <c r="F49" s="7" t="s">
        <v>133</v>
      </c>
    </row>
    <row r="50" spans="1:6" s="2" customFormat="1" ht="21" customHeight="1">
      <c r="A50" s="14"/>
      <c r="B50" s="4" t="s">
        <v>63</v>
      </c>
      <c r="C50" s="6">
        <v>47.5</v>
      </c>
      <c r="D50" s="4">
        <v>80</v>
      </c>
      <c r="E50" s="4">
        <f t="shared" si="0"/>
        <v>63.75</v>
      </c>
      <c r="F50" s="7"/>
    </row>
    <row r="51" spans="1:6" s="2" customFormat="1" ht="21" customHeight="1">
      <c r="A51" s="14" t="s">
        <v>65</v>
      </c>
      <c r="B51" s="4" t="s">
        <v>64</v>
      </c>
      <c r="C51" s="6">
        <v>71</v>
      </c>
      <c r="D51" s="4">
        <v>87.52</v>
      </c>
      <c r="E51" s="4">
        <f t="shared" si="0"/>
        <v>79.260000000000005</v>
      </c>
      <c r="F51" s="7" t="s">
        <v>133</v>
      </c>
    </row>
    <row r="52" spans="1:6" s="2" customFormat="1" ht="21" customHeight="1">
      <c r="A52" s="14"/>
      <c r="B52" s="4" t="s">
        <v>66</v>
      </c>
      <c r="C52" s="6">
        <v>61</v>
      </c>
      <c r="D52" s="4">
        <v>84.16</v>
      </c>
      <c r="E52" s="4">
        <f t="shared" si="0"/>
        <v>72.58</v>
      </c>
      <c r="F52" s="7"/>
    </row>
    <row r="53" spans="1:6" s="2" customFormat="1" ht="21" customHeight="1">
      <c r="A53" s="14"/>
      <c r="B53" s="4" t="s">
        <v>67</v>
      </c>
      <c r="C53" s="6">
        <v>52.5</v>
      </c>
      <c r="D53" s="4">
        <v>74.319999999999993</v>
      </c>
      <c r="E53" s="4">
        <f t="shared" si="0"/>
        <v>63.41</v>
      </c>
      <c r="F53" s="7"/>
    </row>
    <row r="54" spans="1:6" s="2" customFormat="1" ht="21" customHeight="1">
      <c r="A54" s="14" t="s">
        <v>125</v>
      </c>
      <c r="B54" s="4" t="s">
        <v>69</v>
      </c>
      <c r="C54" s="6">
        <v>56</v>
      </c>
      <c r="D54" s="4">
        <v>89.72</v>
      </c>
      <c r="E54" s="4">
        <f t="shared" si="0"/>
        <v>72.86</v>
      </c>
      <c r="F54" s="7" t="s">
        <v>133</v>
      </c>
    </row>
    <row r="55" spans="1:6" s="2" customFormat="1" ht="21" customHeight="1">
      <c r="A55" s="14"/>
      <c r="B55" s="9" t="s">
        <v>117</v>
      </c>
      <c r="C55" s="6">
        <v>55</v>
      </c>
      <c r="D55" s="4">
        <v>82.4</v>
      </c>
      <c r="E55" s="4">
        <f t="shared" si="0"/>
        <v>68.7</v>
      </c>
      <c r="F55" s="7"/>
    </row>
    <row r="56" spans="1:6" s="2" customFormat="1" ht="21" customHeight="1">
      <c r="A56" s="14"/>
      <c r="B56" s="10" t="s">
        <v>115</v>
      </c>
      <c r="C56" s="6">
        <v>55</v>
      </c>
      <c r="D56" s="4">
        <v>80.92</v>
      </c>
      <c r="E56" s="4">
        <f t="shared" si="0"/>
        <v>67.959999999999994</v>
      </c>
      <c r="F56" s="7"/>
    </row>
    <row r="57" spans="1:6" s="2" customFormat="1" ht="21" customHeight="1">
      <c r="A57" s="14"/>
      <c r="B57" s="4" t="s">
        <v>68</v>
      </c>
      <c r="C57" s="6">
        <v>56.5</v>
      </c>
      <c r="D57" s="4">
        <v>77.040000000000006</v>
      </c>
      <c r="E57" s="4">
        <f>ROUND((C57+D57)/2,2)</f>
        <v>66.77</v>
      </c>
      <c r="F57" s="7"/>
    </row>
    <row r="58" spans="1:6" s="2" customFormat="1" ht="21" customHeight="1">
      <c r="A58" s="14" t="s">
        <v>71</v>
      </c>
      <c r="B58" s="4" t="s">
        <v>70</v>
      </c>
      <c r="C58" s="6">
        <v>66.5</v>
      </c>
      <c r="D58" s="4">
        <v>85.88</v>
      </c>
      <c r="E58" s="4">
        <f t="shared" si="0"/>
        <v>76.19</v>
      </c>
      <c r="F58" s="7" t="s">
        <v>133</v>
      </c>
    </row>
    <row r="59" spans="1:6" s="2" customFormat="1" ht="21" customHeight="1">
      <c r="A59" s="14"/>
      <c r="B59" s="4" t="s">
        <v>72</v>
      </c>
      <c r="C59" s="6">
        <v>50</v>
      </c>
      <c r="D59" s="4">
        <v>79.56</v>
      </c>
      <c r="E59" s="4">
        <f t="shared" si="0"/>
        <v>64.78</v>
      </c>
      <c r="F59" s="7"/>
    </row>
    <row r="60" spans="1:6" s="2" customFormat="1" ht="21" customHeight="1">
      <c r="A60" s="14" t="s">
        <v>74</v>
      </c>
      <c r="B60" s="4" t="s">
        <v>73</v>
      </c>
      <c r="C60" s="6">
        <v>79</v>
      </c>
      <c r="D60" s="4">
        <v>88.44</v>
      </c>
      <c r="E60" s="4">
        <f t="shared" si="0"/>
        <v>83.72</v>
      </c>
      <c r="F60" s="7" t="s">
        <v>133</v>
      </c>
    </row>
    <row r="61" spans="1:6" s="2" customFormat="1" ht="21" customHeight="1">
      <c r="A61" s="14"/>
      <c r="B61" s="4" t="s">
        <v>75</v>
      </c>
      <c r="C61" s="6">
        <v>74</v>
      </c>
      <c r="D61" s="4">
        <v>84.84</v>
      </c>
      <c r="E61" s="4">
        <f t="shared" si="0"/>
        <v>79.42</v>
      </c>
      <c r="F61" s="7"/>
    </row>
    <row r="62" spans="1:6" s="2" customFormat="1" ht="21" customHeight="1">
      <c r="A62" s="14"/>
      <c r="B62" s="4" t="s">
        <v>76</v>
      </c>
      <c r="C62" s="6">
        <v>64</v>
      </c>
      <c r="D62" s="4">
        <v>0</v>
      </c>
      <c r="E62" s="4">
        <f t="shared" si="0"/>
        <v>32</v>
      </c>
      <c r="F62" s="7" t="s">
        <v>131</v>
      </c>
    </row>
    <row r="63" spans="1:6" s="2" customFormat="1" ht="21" customHeight="1">
      <c r="A63" s="14" t="s">
        <v>78</v>
      </c>
      <c r="B63" s="4" t="s">
        <v>77</v>
      </c>
      <c r="C63" s="6">
        <v>63.5</v>
      </c>
      <c r="D63" s="4">
        <v>87.04</v>
      </c>
      <c r="E63" s="4">
        <f t="shared" si="0"/>
        <v>75.27</v>
      </c>
      <c r="F63" s="7" t="s">
        <v>133</v>
      </c>
    </row>
    <row r="64" spans="1:6" s="2" customFormat="1" ht="21" customHeight="1">
      <c r="A64" s="14"/>
      <c r="B64" s="4" t="s">
        <v>80</v>
      </c>
      <c r="C64" s="6">
        <v>55</v>
      </c>
      <c r="D64" s="4">
        <v>86.4</v>
      </c>
      <c r="E64" s="4">
        <f>ROUND((C64+D64)/2,2)</f>
        <v>70.7</v>
      </c>
      <c r="F64" s="7"/>
    </row>
    <row r="65" spans="1:6" s="2" customFormat="1" ht="21" customHeight="1">
      <c r="A65" s="14"/>
      <c r="B65" s="4" t="s">
        <v>79</v>
      </c>
      <c r="C65" s="6">
        <v>56.5</v>
      </c>
      <c r="D65" s="4">
        <v>83</v>
      </c>
      <c r="E65" s="4">
        <f t="shared" si="0"/>
        <v>69.75</v>
      </c>
      <c r="F65" s="7"/>
    </row>
    <row r="66" spans="1:6" s="2" customFormat="1" ht="21" customHeight="1">
      <c r="A66" s="14" t="s">
        <v>82</v>
      </c>
      <c r="B66" s="4" t="s">
        <v>83</v>
      </c>
      <c r="C66" s="6">
        <v>72.5</v>
      </c>
      <c r="D66" s="4">
        <v>89.56</v>
      </c>
      <c r="E66" s="4">
        <f>ROUND((C66+D66)/2,2)</f>
        <v>81.03</v>
      </c>
      <c r="F66" s="7" t="s">
        <v>133</v>
      </c>
    </row>
    <row r="67" spans="1:6" s="2" customFormat="1" ht="21" customHeight="1">
      <c r="A67" s="14"/>
      <c r="B67" s="4" t="s">
        <v>81</v>
      </c>
      <c r="C67" s="6">
        <v>72.5</v>
      </c>
      <c r="D67" s="4">
        <v>87.04</v>
      </c>
      <c r="E67" s="4">
        <f t="shared" si="0"/>
        <v>79.77</v>
      </c>
      <c r="F67" s="7"/>
    </row>
    <row r="68" spans="1:6" s="2" customFormat="1" ht="21" customHeight="1">
      <c r="A68" s="14"/>
      <c r="B68" s="9" t="s">
        <v>118</v>
      </c>
      <c r="C68" s="6">
        <v>66.5</v>
      </c>
      <c r="D68" s="4">
        <v>0</v>
      </c>
      <c r="E68" s="4">
        <f t="shared" si="0"/>
        <v>33.25</v>
      </c>
      <c r="F68" s="7" t="s">
        <v>131</v>
      </c>
    </row>
    <row r="69" spans="1:6" s="2" customFormat="1" ht="21" customHeight="1">
      <c r="A69" s="14" t="s">
        <v>85</v>
      </c>
      <c r="B69" s="4" t="s">
        <v>84</v>
      </c>
      <c r="C69" s="6">
        <v>83.5</v>
      </c>
      <c r="D69" s="4">
        <v>89.92</v>
      </c>
      <c r="E69" s="4">
        <f t="shared" ref="E69:E92" si="1">ROUND((C69+D69)/2,2)</f>
        <v>86.71</v>
      </c>
      <c r="F69" s="7" t="s">
        <v>133</v>
      </c>
    </row>
    <row r="70" spans="1:6" s="2" customFormat="1" ht="21" customHeight="1">
      <c r="A70" s="14"/>
      <c r="B70" s="4" t="s">
        <v>86</v>
      </c>
      <c r="C70" s="6">
        <v>67</v>
      </c>
      <c r="D70" s="4">
        <v>77.08</v>
      </c>
      <c r="E70" s="4">
        <f t="shared" si="1"/>
        <v>72.040000000000006</v>
      </c>
      <c r="F70" s="7"/>
    </row>
    <row r="71" spans="1:6" s="2" customFormat="1" ht="21" customHeight="1">
      <c r="A71" s="14"/>
      <c r="B71" s="4" t="s">
        <v>87</v>
      </c>
      <c r="C71" s="6">
        <v>65.5</v>
      </c>
      <c r="D71" s="4">
        <v>0</v>
      </c>
      <c r="E71" s="4">
        <f t="shared" si="1"/>
        <v>32.75</v>
      </c>
      <c r="F71" s="7" t="s">
        <v>132</v>
      </c>
    </row>
    <row r="72" spans="1:6" s="2" customFormat="1" ht="21" customHeight="1">
      <c r="A72" s="4" t="s">
        <v>89</v>
      </c>
      <c r="B72" s="4" t="s">
        <v>88</v>
      </c>
      <c r="C72" s="6">
        <v>54</v>
      </c>
      <c r="D72" s="4">
        <v>84.52</v>
      </c>
      <c r="E72" s="4">
        <f t="shared" si="1"/>
        <v>69.260000000000005</v>
      </c>
      <c r="F72" s="7" t="s">
        <v>133</v>
      </c>
    </row>
    <row r="73" spans="1:6" s="2" customFormat="1" ht="21" customHeight="1">
      <c r="A73" s="14" t="s">
        <v>91</v>
      </c>
      <c r="B73" s="4" t="s">
        <v>92</v>
      </c>
      <c r="C73" s="6">
        <v>69.5</v>
      </c>
      <c r="D73" s="4">
        <v>85.56</v>
      </c>
      <c r="E73" s="4">
        <f>ROUND((C73+D73)/2,2)</f>
        <v>77.53</v>
      </c>
      <c r="F73" s="7" t="s">
        <v>133</v>
      </c>
    </row>
    <row r="74" spans="1:6" s="2" customFormat="1" ht="21" customHeight="1">
      <c r="A74" s="14"/>
      <c r="B74" s="4" t="s">
        <v>90</v>
      </c>
      <c r="C74" s="6">
        <v>69.5</v>
      </c>
      <c r="D74" s="4">
        <v>81.88</v>
      </c>
      <c r="E74" s="4">
        <f t="shared" si="1"/>
        <v>75.69</v>
      </c>
      <c r="F74" s="7"/>
    </row>
    <row r="75" spans="1:6" s="2" customFormat="1" ht="21" customHeight="1">
      <c r="A75" s="14"/>
      <c r="B75" s="4" t="s">
        <v>93</v>
      </c>
      <c r="C75" s="6">
        <v>67.5</v>
      </c>
      <c r="D75" s="4">
        <v>77.680000000000007</v>
      </c>
      <c r="E75" s="4">
        <f t="shared" si="1"/>
        <v>72.59</v>
      </c>
      <c r="F75" s="7"/>
    </row>
    <row r="76" spans="1:6" s="2" customFormat="1" ht="21" customHeight="1">
      <c r="A76" s="14" t="s">
        <v>126</v>
      </c>
      <c r="B76" s="4" t="s">
        <v>94</v>
      </c>
      <c r="C76" s="6">
        <v>69.5</v>
      </c>
      <c r="D76" s="4">
        <v>94.56</v>
      </c>
      <c r="E76" s="4">
        <f t="shared" si="1"/>
        <v>82.03</v>
      </c>
      <c r="F76" s="7" t="s">
        <v>133</v>
      </c>
    </row>
    <row r="77" spans="1:6" s="2" customFormat="1" ht="21" customHeight="1">
      <c r="A77" s="14"/>
      <c r="B77" s="4" t="s">
        <v>95</v>
      </c>
      <c r="C77" s="6">
        <v>64</v>
      </c>
      <c r="D77" s="4">
        <v>86.32</v>
      </c>
      <c r="E77" s="4">
        <f t="shared" si="1"/>
        <v>75.16</v>
      </c>
      <c r="F77" s="7"/>
    </row>
    <row r="78" spans="1:6" s="2" customFormat="1" ht="21" customHeight="1">
      <c r="A78" s="14"/>
      <c r="B78" s="11" t="s">
        <v>122</v>
      </c>
      <c r="C78" s="6">
        <v>62.5</v>
      </c>
      <c r="D78" s="4">
        <v>87.76</v>
      </c>
      <c r="E78" s="4">
        <f t="shared" si="1"/>
        <v>75.13</v>
      </c>
      <c r="F78" s="7"/>
    </row>
    <row r="79" spans="1:6" s="2" customFormat="1" ht="21" customHeight="1">
      <c r="A79" s="14" t="s">
        <v>97</v>
      </c>
      <c r="B79" s="4" t="s">
        <v>96</v>
      </c>
      <c r="C79" s="6">
        <v>66.5</v>
      </c>
      <c r="D79" s="4">
        <v>88.28</v>
      </c>
      <c r="E79" s="4">
        <f t="shared" si="1"/>
        <v>77.39</v>
      </c>
      <c r="F79" s="7" t="s">
        <v>133</v>
      </c>
    </row>
    <row r="80" spans="1:6" s="2" customFormat="1" ht="21" customHeight="1">
      <c r="A80" s="14"/>
      <c r="B80" s="4" t="s">
        <v>98</v>
      </c>
      <c r="C80" s="6">
        <v>64</v>
      </c>
      <c r="D80" s="4">
        <v>90.68</v>
      </c>
      <c r="E80" s="4">
        <f t="shared" si="1"/>
        <v>77.34</v>
      </c>
      <c r="F80" s="7"/>
    </row>
    <row r="81" spans="1:6" s="2" customFormat="1" ht="21" customHeight="1">
      <c r="A81" s="14"/>
      <c r="B81" s="4" t="s">
        <v>99</v>
      </c>
      <c r="C81" s="6">
        <v>60.5</v>
      </c>
      <c r="D81" s="4">
        <v>90</v>
      </c>
      <c r="E81" s="4">
        <f t="shared" si="1"/>
        <v>75.25</v>
      </c>
      <c r="F81" s="7"/>
    </row>
    <row r="82" spans="1:6" s="2" customFormat="1" ht="21" customHeight="1">
      <c r="A82" s="14" t="s">
        <v>101</v>
      </c>
      <c r="B82" s="4" t="s">
        <v>102</v>
      </c>
      <c r="C82" s="6">
        <v>70</v>
      </c>
      <c r="D82" s="4">
        <v>93.56</v>
      </c>
      <c r="E82" s="4">
        <f>ROUND((C82+D82)/2,2)</f>
        <v>81.78</v>
      </c>
      <c r="F82" s="7" t="s">
        <v>133</v>
      </c>
    </row>
    <row r="83" spans="1:6" s="2" customFormat="1" ht="21" customHeight="1">
      <c r="A83" s="14"/>
      <c r="B83" s="4" t="s">
        <v>100</v>
      </c>
      <c r="C83" s="6">
        <v>71</v>
      </c>
      <c r="D83" s="4">
        <v>89</v>
      </c>
      <c r="E83" s="4">
        <f t="shared" si="1"/>
        <v>80</v>
      </c>
      <c r="F83" s="7"/>
    </row>
    <row r="84" spans="1:6" s="2" customFormat="1" ht="21" customHeight="1">
      <c r="A84" s="14"/>
      <c r="B84" s="4" t="s">
        <v>103</v>
      </c>
      <c r="C84" s="6">
        <v>66.5</v>
      </c>
      <c r="D84" s="4">
        <v>91.12</v>
      </c>
      <c r="E84" s="4">
        <f t="shared" si="1"/>
        <v>78.81</v>
      </c>
      <c r="F84" s="7"/>
    </row>
    <row r="85" spans="1:6" s="2" customFormat="1" ht="21" customHeight="1">
      <c r="A85" s="14" t="s">
        <v>105</v>
      </c>
      <c r="B85" s="4" t="s">
        <v>106</v>
      </c>
      <c r="C85" s="6">
        <v>77</v>
      </c>
      <c r="D85" s="4">
        <v>86.8</v>
      </c>
      <c r="E85" s="4">
        <f>ROUND((C85+D85)/2,2)</f>
        <v>81.900000000000006</v>
      </c>
      <c r="F85" s="7" t="s">
        <v>133</v>
      </c>
    </row>
    <row r="86" spans="1:6" s="2" customFormat="1" ht="21" customHeight="1">
      <c r="A86" s="14"/>
      <c r="B86" s="4" t="s">
        <v>104</v>
      </c>
      <c r="C86" s="6">
        <v>77.5</v>
      </c>
      <c r="D86" s="4">
        <v>82.2</v>
      </c>
      <c r="E86" s="4">
        <f t="shared" si="1"/>
        <v>79.849999999999994</v>
      </c>
      <c r="F86" s="7" t="s">
        <v>133</v>
      </c>
    </row>
    <row r="87" spans="1:6" s="2" customFormat="1" ht="21" customHeight="1">
      <c r="A87" s="14"/>
      <c r="B87" s="4" t="s">
        <v>110</v>
      </c>
      <c r="C87" s="6">
        <v>69.5</v>
      </c>
      <c r="D87" s="4">
        <v>84</v>
      </c>
      <c r="E87" s="4">
        <f>ROUND((C87+D87)/2,2)</f>
        <v>76.75</v>
      </c>
      <c r="F87" s="7" t="s">
        <v>133</v>
      </c>
    </row>
    <row r="88" spans="1:6" s="2" customFormat="1" ht="21" customHeight="1">
      <c r="A88" s="14"/>
      <c r="B88" s="4" t="s">
        <v>107</v>
      </c>
      <c r="C88" s="6">
        <v>71.5</v>
      </c>
      <c r="D88" s="4">
        <v>81.8</v>
      </c>
      <c r="E88" s="4">
        <f t="shared" si="1"/>
        <v>76.650000000000006</v>
      </c>
      <c r="F88" s="7"/>
    </row>
    <row r="89" spans="1:6" s="2" customFormat="1" ht="21" customHeight="1">
      <c r="A89" s="14"/>
      <c r="B89" s="4" t="s">
        <v>111</v>
      </c>
      <c r="C89" s="6">
        <v>69</v>
      </c>
      <c r="D89" s="4">
        <v>82</v>
      </c>
      <c r="E89" s="4">
        <f t="shared" si="1"/>
        <v>75.5</v>
      </c>
      <c r="F89" s="7"/>
    </row>
    <row r="90" spans="1:6" s="2" customFormat="1" ht="21" customHeight="1">
      <c r="A90" s="14"/>
      <c r="B90" s="4" t="s">
        <v>112</v>
      </c>
      <c r="C90" s="6">
        <v>69</v>
      </c>
      <c r="D90" s="4">
        <v>80.400000000000006</v>
      </c>
      <c r="E90" s="4">
        <f t="shared" si="1"/>
        <v>74.7</v>
      </c>
      <c r="F90" s="7"/>
    </row>
    <row r="91" spans="1:6" s="2" customFormat="1" ht="21" customHeight="1">
      <c r="A91" s="14"/>
      <c r="B91" s="4" t="s">
        <v>114</v>
      </c>
      <c r="C91" s="6">
        <v>67</v>
      </c>
      <c r="D91" s="4">
        <v>82.2</v>
      </c>
      <c r="E91" s="4">
        <f>ROUND((C91+D91)/2,2)</f>
        <v>74.599999999999994</v>
      </c>
      <c r="F91" s="7"/>
    </row>
    <row r="92" spans="1:6" s="2" customFormat="1" ht="21" customHeight="1">
      <c r="A92" s="14"/>
      <c r="B92" s="4" t="s">
        <v>113</v>
      </c>
      <c r="C92" s="6">
        <v>67</v>
      </c>
      <c r="D92" s="4">
        <v>81.2</v>
      </c>
      <c r="E92" s="4">
        <f t="shared" si="1"/>
        <v>74.099999999999994</v>
      </c>
      <c r="F92" s="7"/>
    </row>
    <row r="93" spans="1:6" s="2" customFormat="1" ht="21" customHeight="1">
      <c r="A93" s="14"/>
      <c r="B93" s="4" t="s">
        <v>109</v>
      </c>
      <c r="C93" s="6">
        <v>69.5</v>
      </c>
      <c r="D93" s="4">
        <v>77.599999999999994</v>
      </c>
      <c r="E93" s="4">
        <f>ROUND((C93+D93)/2,2)</f>
        <v>73.55</v>
      </c>
      <c r="F93" s="7"/>
    </row>
    <row r="94" spans="1:6" s="2" customFormat="1" ht="21" customHeight="1">
      <c r="A94" s="14"/>
      <c r="B94" s="4" t="s">
        <v>108</v>
      </c>
      <c r="C94" s="6">
        <v>71</v>
      </c>
      <c r="D94" s="4">
        <v>0</v>
      </c>
      <c r="E94" s="4">
        <f>ROUND((C94+D94)/2,2)</f>
        <v>35.5</v>
      </c>
      <c r="F94" s="7" t="s">
        <v>131</v>
      </c>
    </row>
    <row r="95" spans="1:6" s="2" customFormat="1" ht="42.75" customHeight="1">
      <c r="A95" s="12" t="s">
        <v>119</v>
      </c>
      <c r="B95" s="4" t="s">
        <v>120</v>
      </c>
      <c r="C95" s="13" t="s">
        <v>135</v>
      </c>
      <c r="D95" s="4">
        <v>79.599999999999994</v>
      </c>
      <c r="E95" s="4">
        <v>79.599999999999994</v>
      </c>
      <c r="F95" s="7" t="s">
        <v>133</v>
      </c>
    </row>
  </sheetData>
  <sortState ref="B2:F4">
    <sortCondition descending="1" ref="E2:E4"/>
  </sortState>
  <mergeCells count="29">
    <mergeCell ref="A85:A94"/>
    <mergeCell ref="A1:F1"/>
    <mergeCell ref="A73:A75"/>
    <mergeCell ref="A76:A78"/>
    <mergeCell ref="A79:A81"/>
    <mergeCell ref="A82:A84"/>
    <mergeCell ref="A11:A13"/>
    <mergeCell ref="A17:A18"/>
    <mergeCell ref="A23:A25"/>
    <mergeCell ref="A37:A39"/>
    <mergeCell ref="A43:A48"/>
    <mergeCell ref="A58:A59"/>
    <mergeCell ref="A60:A62"/>
    <mergeCell ref="A26:A28"/>
    <mergeCell ref="A29:A30"/>
    <mergeCell ref="A31:A33"/>
    <mergeCell ref="A34:A36"/>
    <mergeCell ref="A69:A71"/>
    <mergeCell ref="A63:A65"/>
    <mergeCell ref="A66:A68"/>
    <mergeCell ref="A40:A42"/>
    <mergeCell ref="A49:A50"/>
    <mergeCell ref="A51:A53"/>
    <mergeCell ref="A54:A57"/>
    <mergeCell ref="A3:A5"/>
    <mergeCell ref="A7:A8"/>
    <mergeCell ref="A9:A10"/>
    <mergeCell ref="A14:A16"/>
    <mergeCell ref="A20:A22"/>
  </mergeCells>
  <phoneticPr fontId="1" type="noConversion"/>
  <printOptions horizontalCentered="1"/>
  <pageMargins left="0.31496062992125984" right="0.31496062992125984" top="0.59055118110236227" bottom="0.39370078740157483" header="0.31496062992125984" footer="0.31496062992125984"/>
  <pageSetup paperSize="9" orientation="portrait" r:id="rId1"/>
  <headerFooter>
    <oddFooter>&amp;C&amp;P</oddFoot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2019-08-27T01:31:55Z</dcterms:modified>
</cp:coreProperties>
</file>