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2" sheetId="2" r:id="rId1"/>
  </sheets>
  <calcPr calcId="144525"/>
</workbook>
</file>

<file path=xl/sharedStrings.xml><?xml version="1.0" encoding="utf-8"?>
<sst xmlns="http://schemas.openxmlformats.org/spreadsheetml/2006/main" count="615" uniqueCount="230">
  <si>
    <t>2019年德州市人民医院公开招聘备案制工作人员总成绩及拟进入考察人员名单</t>
  </si>
  <si>
    <t>序号</t>
  </si>
  <si>
    <t>姓名</t>
  </si>
  <si>
    <t>报考岗位</t>
  </si>
  <si>
    <t>学历要求</t>
  </si>
  <si>
    <t>报考专业</t>
  </si>
  <si>
    <t>笔试原成绩</t>
  </si>
  <si>
    <t>按百分制折算后笔试成绩</t>
  </si>
  <si>
    <t>面试成绩</t>
  </si>
  <si>
    <t>总成绩</t>
  </si>
  <si>
    <t>是否进入考察√</t>
  </si>
  <si>
    <t>路通</t>
  </si>
  <si>
    <t>研究生</t>
  </si>
  <si>
    <t>胸外科</t>
  </si>
  <si>
    <t>√</t>
  </si>
  <si>
    <t>靳祖鑫</t>
  </si>
  <si>
    <t>邓凯</t>
  </si>
  <si>
    <t>胃肠</t>
  </si>
  <si>
    <t>刘亚鲁</t>
  </si>
  <si>
    <t>张昊</t>
  </si>
  <si>
    <t>张岩</t>
  </si>
  <si>
    <t>苗玉堂</t>
  </si>
  <si>
    <t>两腺</t>
  </si>
  <si>
    <t>李昕昊</t>
  </si>
  <si>
    <t>张丽</t>
  </si>
  <si>
    <t>彭学姣</t>
  </si>
  <si>
    <t>顾腾</t>
  </si>
  <si>
    <t>肝胆</t>
  </si>
  <si>
    <t>张斌</t>
  </si>
  <si>
    <t>王远刚</t>
  </si>
  <si>
    <t>潘阳阳</t>
  </si>
  <si>
    <t>关节外科</t>
  </si>
  <si>
    <t>翟申浩</t>
  </si>
  <si>
    <t>展文震</t>
  </si>
  <si>
    <t>脊柱外科</t>
  </si>
  <si>
    <t>武文</t>
  </si>
  <si>
    <t>神经外科</t>
  </si>
  <si>
    <t>卢浩</t>
  </si>
  <si>
    <t>辛宗泽</t>
  </si>
  <si>
    <t>任宝鑫</t>
  </si>
  <si>
    <t>范吉康</t>
  </si>
  <si>
    <t>丁亮</t>
  </si>
  <si>
    <t>张蕊</t>
  </si>
  <si>
    <t>麻醉学</t>
  </si>
  <si>
    <t>于文香</t>
  </si>
  <si>
    <t>消化</t>
  </si>
  <si>
    <t>张迎超</t>
  </si>
  <si>
    <t>李一然</t>
  </si>
  <si>
    <t>高卉</t>
  </si>
  <si>
    <t>魏菁琳</t>
  </si>
  <si>
    <t>张蒙蒙</t>
  </si>
  <si>
    <t>杜春蕾</t>
  </si>
  <si>
    <t>心血管</t>
  </si>
  <si>
    <t>高森</t>
  </si>
  <si>
    <t>杨雪飞</t>
  </si>
  <si>
    <t>商亚文</t>
  </si>
  <si>
    <t>内分泌</t>
  </si>
  <si>
    <t>杜婷婷</t>
  </si>
  <si>
    <t>任妍</t>
  </si>
  <si>
    <t>方明敬</t>
  </si>
  <si>
    <t>血液</t>
  </si>
  <si>
    <t>孙玉娇</t>
  </si>
  <si>
    <t>李娜</t>
  </si>
  <si>
    <t>陈文佳</t>
  </si>
  <si>
    <t>刘振欣</t>
  </si>
  <si>
    <t>呼吸</t>
  </si>
  <si>
    <t>刘璐</t>
  </si>
  <si>
    <t>丁杰</t>
  </si>
  <si>
    <t>周岩</t>
  </si>
  <si>
    <t>殷杰</t>
  </si>
  <si>
    <t>王雪</t>
  </si>
  <si>
    <t>肾病</t>
  </si>
  <si>
    <t>王鑫</t>
  </si>
  <si>
    <t>杨莎莎</t>
  </si>
  <si>
    <t>高志华</t>
  </si>
  <si>
    <t>张玉</t>
  </si>
  <si>
    <t>肿瘤学</t>
  </si>
  <si>
    <t>陈晶莹</t>
  </si>
  <si>
    <t>妇科</t>
  </si>
  <si>
    <t>霍瑞恒</t>
  </si>
  <si>
    <t>张倩</t>
  </si>
  <si>
    <t>宁国欣</t>
  </si>
  <si>
    <t>产科</t>
  </si>
  <si>
    <t>戚丽萍</t>
  </si>
  <si>
    <t>妇产科</t>
  </si>
  <si>
    <t>李晓露</t>
  </si>
  <si>
    <t>秦会影</t>
  </si>
  <si>
    <t>王刚</t>
  </si>
  <si>
    <t>神经病学</t>
  </si>
  <si>
    <t>刘鑫鑫</t>
  </si>
  <si>
    <t>宋雨</t>
  </si>
  <si>
    <t>孔雪燕</t>
  </si>
  <si>
    <t>王凤霞</t>
  </si>
  <si>
    <t>孟令旭</t>
  </si>
  <si>
    <t>口外科</t>
  </si>
  <si>
    <t>祁继霞</t>
  </si>
  <si>
    <t>耳鼻喉科</t>
  </si>
  <si>
    <t>谭双双</t>
  </si>
  <si>
    <t>张芬芬</t>
  </si>
  <si>
    <t>眼科</t>
  </si>
  <si>
    <t>延新新</t>
  </si>
  <si>
    <t>儿科</t>
  </si>
  <si>
    <t>司莹莹</t>
  </si>
  <si>
    <t>王洪文</t>
  </si>
  <si>
    <t>祁爽</t>
  </si>
  <si>
    <t>全科医学</t>
  </si>
  <si>
    <t>李晓</t>
  </si>
  <si>
    <t>皮肤病与性病</t>
  </si>
  <si>
    <t>孟亚宁</t>
  </si>
  <si>
    <t>急诊医学</t>
  </si>
  <si>
    <t>郭龙</t>
  </si>
  <si>
    <t>李成伟</t>
  </si>
  <si>
    <t>中医内科学</t>
  </si>
  <si>
    <t>李游</t>
  </si>
  <si>
    <t>尚润润</t>
  </si>
  <si>
    <t>影像医学与核医学</t>
  </si>
  <si>
    <t>冯大喜</t>
  </si>
  <si>
    <t>李惠</t>
  </si>
  <si>
    <t>临床检验诊断学</t>
  </si>
  <si>
    <t>邓广雪</t>
  </si>
  <si>
    <t>李林林</t>
  </si>
  <si>
    <t>张海秀</t>
  </si>
  <si>
    <t>王宪福</t>
  </si>
  <si>
    <t>计算机科学与技术</t>
  </si>
  <si>
    <t>张咪</t>
  </si>
  <si>
    <t>王宇航</t>
  </si>
  <si>
    <t>会计学</t>
  </si>
  <si>
    <t>韩霄月</t>
  </si>
  <si>
    <t>谢雅帆</t>
  </si>
  <si>
    <t>奚晓</t>
  </si>
  <si>
    <t>宋华雨</t>
  </si>
  <si>
    <t>李金柱</t>
  </si>
  <si>
    <t>孙建鑫</t>
  </si>
  <si>
    <t>本科</t>
  </si>
  <si>
    <t>临床医学</t>
  </si>
  <si>
    <t>张凯月</t>
  </si>
  <si>
    <t>戎瑞雪</t>
  </si>
  <si>
    <t>王蒙蒙</t>
  </si>
  <si>
    <t>任天全</t>
  </si>
  <si>
    <t>闫召康</t>
  </si>
  <si>
    <t>于红阳</t>
  </si>
  <si>
    <t>刘世栋</t>
  </si>
  <si>
    <t>陶大为</t>
  </si>
  <si>
    <t>梁波</t>
  </si>
  <si>
    <t>苏杭</t>
  </si>
  <si>
    <t>马瑞虎</t>
  </si>
  <si>
    <t>赵文博</t>
  </si>
  <si>
    <t>孙冉冉</t>
  </si>
  <si>
    <t>刘琳</t>
  </si>
  <si>
    <t>王鑫瑞</t>
  </si>
  <si>
    <t>王美娜</t>
  </si>
  <si>
    <t>黄凯丽</t>
  </si>
  <si>
    <t>崔超</t>
  </si>
  <si>
    <t>付婕</t>
  </si>
  <si>
    <t>针灸推拿</t>
  </si>
  <si>
    <t>刘月露</t>
  </si>
  <si>
    <t>王盼盼</t>
  </si>
  <si>
    <t>王柏杨</t>
  </si>
  <si>
    <t>康复治疗学</t>
  </si>
  <si>
    <t>李海东</t>
  </si>
  <si>
    <t>王雅培</t>
  </si>
  <si>
    <t>何敬洋</t>
  </si>
  <si>
    <t>纪明绘</t>
  </si>
  <si>
    <t>岳艳茹</t>
  </si>
  <si>
    <t>刘彦秀</t>
  </si>
  <si>
    <t>孟庆焕</t>
  </si>
  <si>
    <t>张盼</t>
  </si>
  <si>
    <t>医学影像学</t>
  </si>
  <si>
    <t>姚贞</t>
  </si>
  <si>
    <t>杨潇</t>
  </si>
  <si>
    <t>翟林林</t>
  </si>
  <si>
    <t>郭美</t>
  </si>
  <si>
    <t>王春笛</t>
  </si>
  <si>
    <t>李金芝</t>
  </si>
  <si>
    <t>药学</t>
  </si>
  <si>
    <t>张淑鹏</t>
  </si>
  <si>
    <t>尚雨</t>
  </si>
  <si>
    <t>医学检验</t>
  </si>
  <si>
    <t>赵超越</t>
  </si>
  <si>
    <t>徐兰</t>
  </si>
  <si>
    <t>张静</t>
  </si>
  <si>
    <t>段肖彤</t>
  </si>
  <si>
    <t>张梦晨</t>
  </si>
  <si>
    <t>李冠群</t>
  </si>
  <si>
    <t>宫瑞丰</t>
  </si>
  <si>
    <t>任其奎</t>
  </si>
  <si>
    <t>刘亚琪</t>
  </si>
  <si>
    <t>宋颖</t>
  </si>
  <si>
    <t>王振</t>
  </si>
  <si>
    <t>张晓凝</t>
  </si>
  <si>
    <t>李玲玉</t>
  </si>
  <si>
    <t>时小东</t>
  </si>
  <si>
    <t>刘淑月</t>
  </si>
  <si>
    <t>程慧敏</t>
  </si>
  <si>
    <t>食品卫生与营养学</t>
  </si>
  <si>
    <t>于洛</t>
  </si>
  <si>
    <t>姚东新</t>
  </si>
  <si>
    <t>郎同然</t>
  </si>
  <si>
    <t>徐长鑫</t>
  </si>
  <si>
    <t>张强</t>
  </si>
  <si>
    <t>计算机软件</t>
  </si>
  <si>
    <t>沙志浩</t>
  </si>
  <si>
    <t>马祥睿</t>
  </si>
  <si>
    <t>宋明珠</t>
  </si>
  <si>
    <t>梁珊</t>
  </si>
  <si>
    <t>孙菁晗</t>
  </si>
  <si>
    <t>吴春娟</t>
  </si>
  <si>
    <t>张立娟</t>
  </si>
  <si>
    <t>牟佳婧</t>
  </si>
  <si>
    <t>王志峰</t>
  </si>
  <si>
    <t>霍春燕</t>
  </si>
  <si>
    <t>刘思佳</t>
  </si>
  <si>
    <t>信息管理与信息系统</t>
  </si>
  <si>
    <t>门浩</t>
  </si>
  <si>
    <t>李永明</t>
  </si>
  <si>
    <t>路万里</t>
  </si>
  <si>
    <t>公共事业管理</t>
  </si>
  <si>
    <t>郑淑芳</t>
  </si>
  <si>
    <t>杨婷</t>
  </si>
  <si>
    <t>付梦真</t>
  </si>
  <si>
    <t>王敬国</t>
  </si>
  <si>
    <t>周希莲</t>
  </si>
  <si>
    <t>宋晓冬</t>
  </si>
  <si>
    <t>电气工程及其自动化</t>
  </si>
  <si>
    <t>郭兴旺</t>
  </si>
  <si>
    <t>左怀威</t>
  </si>
  <si>
    <t>孔凡祥</t>
  </si>
  <si>
    <t>行政管理、汉语文学、新闻学、广播电视编导</t>
  </si>
  <si>
    <t>乔秋月</t>
  </si>
  <si>
    <t>吕世睿</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</si>
</sst>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0_);[Red]\(0.000\)"/>
    <numFmt numFmtId="177" formatCode="0.00_ "/>
  </numFmts>
  <fonts count="27">
    <font>
      <sz val="11"/>
      <color theme="1"/>
      <name val="宋体"/>
      <charset val="134"/>
      <scheme val="minor"/>
    </font>
    <font>
      <sz val="14"/>
      <color theme="1"/>
      <name val="宋体"/>
      <charset val="134"/>
    </font>
    <font>
      <sz val="12"/>
      <color theme="1"/>
      <name val="宋体"/>
      <charset val="134"/>
    </font>
    <font>
      <b/>
      <sz val="16"/>
      <color theme="1"/>
      <name val="宋体"/>
      <charset val="134"/>
    </font>
    <font>
      <b/>
      <sz val="12"/>
      <color theme="1"/>
      <name val="宋体"/>
      <charset val="134"/>
    </font>
    <font>
      <sz val="12"/>
      <color theme="1"/>
      <name val="宋体"/>
      <charset val="134"/>
      <scheme val="minor"/>
    </font>
    <font>
      <sz val="12"/>
      <color theme="1"/>
      <name val="Arial"/>
      <charset val="0"/>
    </font>
    <font>
      <sz val="11"/>
      <color theme="1"/>
      <name val="宋体"/>
      <charset val="0"/>
      <scheme val="minor"/>
    </font>
    <font>
      <b/>
      <sz val="11"/>
      <color theme="3"/>
      <name val="宋体"/>
      <charset val="134"/>
      <scheme val="minor"/>
    </font>
    <font>
      <sz val="11"/>
      <color rgb="FFFF0000"/>
      <name val="宋体"/>
      <charset val="0"/>
      <scheme val="minor"/>
    </font>
    <font>
      <sz val="11"/>
      <color rgb="FF3F3F76"/>
      <name val="宋体"/>
      <charset val="0"/>
      <scheme val="minor"/>
    </font>
    <font>
      <sz val="11"/>
      <color theme="0"/>
      <name val="宋体"/>
      <charset val="0"/>
      <scheme val="minor"/>
    </font>
    <font>
      <i/>
      <sz val="11"/>
      <color rgb="FF7F7F7F"/>
      <name val="宋体"/>
      <charset val="0"/>
      <scheme val="minor"/>
    </font>
    <font>
      <b/>
      <sz val="11"/>
      <color rgb="FFFA7D00"/>
      <name val="宋体"/>
      <charset val="0"/>
      <scheme val="minor"/>
    </font>
    <font>
      <b/>
      <sz val="11"/>
      <color rgb="FF3F3F3F"/>
      <name val="宋体"/>
      <charset val="0"/>
      <scheme val="minor"/>
    </font>
    <font>
      <sz val="11"/>
      <color rgb="FF9C0006"/>
      <name val="宋体"/>
      <charset val="0"/>
      <scheme val="minor"/>
    </font>
    <font>
      <b/>
      <sz val="11"/>
      <color theme="1"/>
      <name val="宋体"/>
      <charset val="0"/>
      <scheme val="minor"/>
    </font>
    <font>
      <sz val="11"/>
      <color rgb="FF9C65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FFCC9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bgColor indexed="64"/>
      </patternFill>
    </fill>
    <fill>
      <patternFill patternType="solid">
        <fgColor theme="6"/>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theme="7"/>
        <bgColor indexed="64"/>
      </patternFill>
    </fill>
    <fill>
      <patternFill patternType="solid">
        <fgColor theme="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15" borderId="0" applyNumberFormat="0" applyBorder="0" applyAlignment="0" applyProtection="0">
      <alignment vertical="center"/>
    </xf>
    <xf numFmtId="0" fontId="10"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2"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1" fillId="1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0" borderId="8" applyNumberFormat="0" applyFont="0" applyAlignment="0" applyProtection="0">
      <alignment vertical="center"/>
    </xf>
    <xf numFmtId="0" fontId="11" fillId="23"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6" applyNumberFormat="0" applyFill="0" applyAlignment="0" applyProtection="0">
      <alignment vertical="center"/>
    </xf>
    <xf numFmtId="0" fontId="21" fillId="0" borderId="6" applyNumberFormat="0" applyFill="0" applyAlignment="0" applyProtection="0">
      <alignment vertical="center"/>
    </xf>
    <xf numFmtId="0" fontId="11" fillId="18" borderId="0" applyNumberFormat="0" applyBorder="0" applyAlignment="0" applyProtection="0">
      <alignment vertical="center"/>
    </xf>
    <xf numFmtId="0" fontId="8" fillId="0" borderId="2" applyNumberFormat="0" applyFill="0" applyAlignment="0" applyProtection="0">
      <alignment vertical="center"/>
    </xf>
    <xf numFmtId="0" fontId="11" fillId="22" borderId="0" applyNumberFormat="0" applyBorder="0" applyAlignment="0" applyProtection="0">
      <alignment vertical="center"/>
    </xf>
    <xf numFmtId="0" fontId="14" fillId="6" borderId="4" applyNumberFormat="0" applyAlignment="0" applyProtection="0">
      <alignment vertical="center"/>
    </xf>
    <xf numFmtId="0" fontId="13" fillId="6" borderId="3" applyNumberFormat="0" applyAlignment="0" applyProtection="0">
      <alignment vertical="center"/>
    </xf>
    <xf numFmtId="0" fontId="23" fillId="19" borderId="7" applyNumberFormat="0" applyAlignment="0" applyProtection="0">
      <alignment vertical="center"/>
    </xf>
    <xf numFmtId="0" fontId="7" fillId="24" borderId="0" applyNumberFormat="0" applyBorder="0" applyAlignment="0" applyProtection="0">
      <alignment vertical="center"/>
    </xf>
    <xf numFmtId="0" fontId="11" fillId="5" borderId="0" applyNumberFormat="0" applyBorder="0" applyAlignment="0" applyProtection="0">
      <alignment vertical="center"/>
    </xf>
    <xf numFmtId="0" fontId="24" fillId="0" borderId="9" applyNumberFormat="0" applyFill="0" applyAlignment="0" applyProtection="0">
      <alignment vertical="center"/>
    </xf>
    <xf numFmtId="0" fontId="16" fillId="0" borderId="5" applyNumberFormat="0" applyFill="0" applyAlignment="0" applyProtection="0">
      <alignment vertical="center"/>
    </xf>
    <xf numFmtId="0" fontId="25" fillId="27" borderId="0" applyNumberFormat="0" applyBorder="0" applyAlignment="0" applyProtection="0">
      <alignment vertical="center"/>
    </xf>
    <xf numFmtId="0" fontId="17" fillId="16" borderId="0" applyNumberFormat="0" applyBorder="0" applyAlignment="0" applyProtection="0">
      <alignment vertical="center"/>
    </xf>
    <xf numFmtId="0" fontId="7" fillId="14" borderId="0" applyNumberFormat="0" applyBorder="0" applyAlignment="0" applyProtection="0">
      <alignment vertical="center"/>
    </xf>
    <xf numFmtId="0" fontId="11" fillId="29" borderId="0" applyNumberFormat="0" applyBorder="0" applyAlignment="0" applyProtection="0">
      <alignment vertical="center"/>
    </xf>
    <xf numFmtId="0" fontId="7" fillId="21" borderId="0" applyNumberFormat="0" applyBorder="0" applyAlignment="0" applyProtection="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11" fillId="9" borderId="0" applyNumberFormat="0" applyBorder="0" applyAlignment="0" applyProtection="0">
      <alignment vertical="center"/>
    </xf>
    <xf numFmtId="0" fontId="11" fillId="28" borderId="0" applyNumberFormat="0" applyBorder="0" applyAlignment="0" applyProtection="0">
      <alignment vertical="center"/>
    </xf>
    <xf numFmtId="0" fontId="7" fillId="26" borderId="0" applyNumberFormat="0" applyBorder="0" applyAlignment="0" applyProtection="0">
      <alignment vertical="center"/>
    </xf>
    <xf numFmtId="0" fontId="7" fillId="25" borderId="0" applyNumberFormat="0" applyBorder="0" applyAlignment="0" applyProtection="0">
      <alignment vertical="center"/>
    </xf>
    <xf numFmtId="0" fontId="11" fillId="8" borderId="0" applyNumberFormat="0" applyBorder="0" applyAlignment="0" applyProtection="0">
      <alignment vertical="center"/>
    </xf>
    <xf numFmtId="0" fontId="7" fillId="11"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7" fillId="32" borderId="0" applyNumberFormat="0" applyBorder="0" applyAlignment="0" applyProtection="0">
      <alignment vertical="center"/>
    </xf>
    <xf numFmtId="0" fontId="11" fillId="33" borderId="0" applyNumberFormat="0" applyBorder="0" applyAlignment="0" applyProtection="0">
      <alignment vertical="center"/>
    </xf>
    <xf numFmtId="0" fontId="26" fillId="0" borderId="0">
      <alignment vertical="center"/>
    </xf>
  </cellStyleXfs>
  <cellXfs count="24">
    <xf numFmtId="0" fontId="0" fillId="0" borderId="0" xfId="0">
      <alignment vertical="center"/>
    </xf>
    <xf numFmtId="0" fontId="1"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49" applyNumberFormat="1" applyFont="1" applyFill="1" applyBorder="1" applyAlignment="1">
      <alignment horizontal="center" vertical="center"/>
    </xf>
    <xf numFmtId="177" fontId="2"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177" fontId="3" fillId="2" borderId="0"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77" fontId="4" fillId="2" borderId="1" xfId="0" applyNumberFormat="1" applyFont="1" applyFill="1" applyBorder="1" applyAlignment="1">
      <alignment horizontal="center" vertical="center"/>
    </xf>
    <xf numFmtId="177" fontId="4"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49" fontId="2" fillId="2" borderId="1" xfId="49" applyNumberFormat="1" applyFont="1" applyFill="1" applyBorder="1" applyAlignment="1">
      <alignment horizontal="center" vertical="center"/>
    </xf>
    <xf numFmtId="0" fontId="2" fillId="2" borderId="1" xfId="49" applyNumberFormat="1" applyFont="1" applyFill="1" applyBorder="1" applyAlignment="1">
      <alignment horizontal="center" vertical="center"/>
    </xf>
    <xf numFmtId="177" fontId="2" fillId="2" borderId="1" xfId="0" applyNumberFormat="1" applyFont="1" applyFill="1" applyBorder="1" applyAlignment="1">
      <alignment horizontal="center" vertical="center"/>
    </xf>
    <xf numFmtId="177" fontId="2" fillId="2" borderId="1" xfId="49" applyNumberFormat="1" applyFont="1" applyFill="1" applyBorder="1" applyAlignment="1">
      <alignment horizontal="center" vertical="center"/>
    </xf>
    <xf numFmtId="0" fontId="5"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shrinkToFit="1"/>
    </xf>
    <xf numFmtId="176" fontId="4"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48576"/>
  <sheetViews>
    <sheetView tabSelected="1" workbookViewId="0">
      <selection activeCell="L8" sqref="L8"/>
    </sheetView>
  </sheetViews>
  <sheetFormatPr defaultColWidth="9" defaultRowHeight="18.75"/>
  <cols>
    <col min="1" max="1" width="7.95833333333333" style="2" customWidth="1"/>
    <col min="2" max="2" width="10.375" style="2" customWidth="1"/>
    <col min="3" max="3" width="6.71666666666667" style="3" customWidth="1"/>
    <col min="4" max="4" width="9.5" style="2" customWidth="1"/>
    <col min="5" max="5" width="18.25" style="2" customWidth="1"/>
    <col min="6" max="6" width="11.5" style="4" customWidth="1"/>
    <col min="7" max="7" width="16.25" style="4" customWidth="1"/>
    <col min="8" max="8" width="11.75" style="4" customWidth="1"/>
    <col min="9" max="9" width="12.875" style="4" customWidth="1"/>
    <col min="10" max="10" width="8.90833333333333" style="2" customWidth="1"/>
    <col min="11" max="16381" width="9" style="1"/>
  </cols>
  <sheetData>
    <row r="1" s="1" customFormat="1" ht="31" customHeight="1" spans="1:10">
      <c r="A1" s="5" t="s">
        <v>0</v>
      </c>
      <c r="B1" s="5"/>
      <c r="C1" s="5"/>
      <c r="D1" s="5"/>
      <c r="E1" s="5"/>
      <c r="F1" s="6"/>
      <c r="G1" s="6"/>
      <c r="H1" s="6"/>
      <c r="I1" s="6"/>
      <c r="J1" s="5"/>
    </row>
    <row r="2" s="1" customFormat="1" ht="42.75" spans="1:10">
      <c r="A2" s="7" t="s">
        <v>1</v>
      </c>
      <c r="B2" s="8" t="s">
        <v>2</v>
      </c>
      <c r="C2" s="8" t="s">
        <v>3</v>
      </c>
      <c r="D2" s="8" t="s">
        <v>4</v>
      </c>
      <c r="E2" s="8" t="s">
        <v>5</v>
      </c>
      <c r="F2" s="9" t="s">
        <v>6</v>
      </c>
      <c r="G2" s="10" t="s">
        <v>7</v>
      </c>
      <c r="H2" s="9" t="s">
        <v>8</v>
      </c>
      <c r="I2" s="9" t="s">
        <v>9</v>
      </c>
      <c r="J2" s="19" t="s">
        <v>10</v>
      </c>
    </row>
    <row r="3" s="1" customFormat="1" spans="1:10">
      <c r="A3" s="11">
        <v>1</v>
      </c>
      <c r="B3" s="12" t="s">
        <v>11</v>
      </c>
      <c r="C3" s="13">
        <v>2</v>
      </c>
      <c r="D3" s="12" t="s">
        <v>12</v>
      </c>
      <c r="E3" s="12" t="s">
        <v>13</v>
      </c>
      <c r="F3" s="14"/>
      <c r="G3" s="14"/>
      <c r="H3" s="14">
        <v>88.2</v>
      </c>
      <c r="I3" s="14">
        <f t="shared" ref="I3:I66" si="0">$H3</f>
        <v>88.2</v>
      </c>
      <c r="J3" s="20" t="s">
        <v>14</v>
      </c>
    </row>
    <row r="4" s="1" customFormat="1" spans="1:10">
      <c r="A4" s="11">
        <v>2</v>
      </c>
      <c r="B4" s="12" t="s">
        <v>15</v>
      </c>
      <c r="C4" s="13">
        <v>2</v>
      </c>
      <c r="D4" s="12" t="s">
        <v>12</v>
      </c>
      <c r="E4" s="12" t="s">
        <v>13</v>
      </c>
      <c r="F4" s="14"/>
      <c r="G4" s="15"/>
      <c r="H4" s="14">
        <v>87</v>
      </c>
      <c r="I4" s="14">
        <f t="shared" si="0"/>
        <v>87</v>
      </c>
      <c r="J4" s="11"/>
    </row>
    <row r="5" s="1" customFormat="1" spans="1:10">
      <c r="A5" s="11">
        <v>3</v>
      </c>
      <c r="B5" s="12" t="s">
        <v>16</v>
      </c>
      <c r="C5" s="13">
        <v>3</v>
      </c>
      <c r="D5" s="12" t="s">
        <v>12</v>
      </c>
      <c r="E5" s="12" t="s">
        <v>17</v>
      </c>
      <c r="F5" s="14"/>
      <c r="G5" s="14"/>
      <c r="H5" s="14">
        <v>86.2</v>
      </c>
      <c r="I5" s="14">
        <f t="shared" si="0"/>
        <v>86.2</v>
      </c>
      <c r="J5" s="20" t="s">
        <v>14</v>
      </c>
    </row>
    <row r="6" s="1" customFormat="1" spans="1:10">
      <c r="A6" s="11">
        <v>4</v>
      </c>
      <c r="B6" s="12" t="s">
        <v>18</v>
      </c>
      <c r="C6" s="13">
        <v>3</v>
      </c>
      <c r="D6" s="12" t="s">
        <v>12</v>
      </c>
      <c r="E6" s="12" t="s">
        <v>17</v>
      </c>
      <c r="F6" s="14"/>
      <c r="G6" s="14"/>
      <c r="H6" s="14">
        <v>83.7</v>
      </c>
      <c r="I6" s="14">
        <f t="shared" si="0"/>
        <v>83.7</v>
      </c>
      <c r="J6" s="11"/>
    </row>
    <row r="7" s="1" customFormat="1" spans="1:10">
      <c r="A7" s="11">
        <v>5</v>
      </c>
      <c r="B7" s="12" t="s">
        <v>19</v>
      </c>
      <c r="C7" s="13">
        <v>3</v>
      </c>
      <c r="D7" s="12" t="s">
        <v>12</v>
      </c>
      <c r="E7" s="12" t="s">
        <v>17</v>
      </c>
      <c r="F7" s="14"/>
      <c r="G7" s="14"/>
      <c r="H7" s="14">
        <v>81.4</v>
      </c>
      <c r="I7" s="14">
        <f t="shared" si="0"/>
        <v>81.4</v>
      </c>
      <c r="J7" s="11"/>
    </row>
    <row r="8" s="1" customFormat="1" spans="1:10">
      <c r="A8" s="11">
        <v>6</v>
      </c>
      <c r="B8" s="12" t="s">
        <v>20</v>
      </c>
      <c r="C8" s="13">
        <v>3</v>
      </c>
      <c r="D8" s="12" t="s">
        <v>12</v>
      </c>
      <c r="E8" s="12" t="s">
        <v>17</v>
      </c>
      <c r="F8" s="14"/>
      <c r="G8" s="14"/>
      <c r="H8" s="14">
        <v>75</v>
      </c>
      <c r="I8" s="14">
        <f t="shared" si="0"/>
        <v>75</v>
      </c>
      <c r="J8" s="11"/>
    </row>
    <row r="9" s="1" customFormat="1" spans="1:10">
      <c r="A9" s="11">
        <v>7</v>
      </c>
      <c r="B9" s="12" t="s">
        <v>21</v>
      </c>
      <c r="C9" s="13">
        <v>4</v>
      </c>
      <c r="D9" s="12" t="s">
        <v>12</v>
      </c>
      <c r="E9" s="12" t="s">
        <v>22</v>
      </c>
      <c r="F9" s="14"/>
      <c r="G9" s="14"/>
      <c r="H9" s="14">
        <v>78.1</v>
      </c>
      <c r="I9" s="14">
        <f t="shared" si="0"/>
        <v>78.1</v>
      </c>
      <c r="J9" s="20" t="s">
        <v>14</v>
      </c>
    </row>
    <row r="10" s="1" customFormat="1" spans="1:10">
      <c r="A10" s="11">
        <v>8</v>
      </c>
      <c r="B10" s="12" t="s">
        <v>23</v>
      </c>
      <c r="C10" s="13">
        <v>4</v>
      </c>
      <c r="D10" s="12" t="s">
        <v>12</v>
      </c>
      <c r="E10" s="12" t="s">
        <v>22</v>
      </c>
      <c r="F10" s="14"/>
      <c r="G10" s="14"/>
      <c r="H10" s="14">
        <v>76.16</v>
      </c>
      <c r="I10" s="14">
        <f t="shared" si="0"/>
        <v>76.16</v>
      </c>
      <c r="J10" s="11"/>
    </row>
    <row r="11" s="1" customFormat="1" spans="1:10">
      <c r="A11" s="11">
        <v>9</v>
      </c>
      <c r="B11" s="12" t="s">
        <v>24</v>
      </c>
      <c r="C11" s="13">
        <v>4</v>
      </c>
      <c r="D11" s="12" t="s">
        <v>12</v>
      </c>
      <c r="E11" s="12" t="s">
        <v>22</v>
      </c>
      <c r="F11" s="14"/>
      <c r="G11" s="14"/>
      <c r="H11" s="14">
        <v>74.2</v>
      </c>
      <c r="I11" s="14">
        <f t="shared" si="0"/>
        <v>74.2</v>
      </c>
      <c r="J11" s="11"/>
    </row>
    <row r="12" s="1" customFormat="1" spans="1:10">
      <c r="A12" s="11">
        <v>10</v>
      </c>
      <c r="B12" s="12" t="s">
        <v>25</v>
      </c>
      <c r="C12" s="13">
        <v>4</v>
      </c>
      <c r="D12" s="12" t="s">
        <v>12</v>
      </c>
      <c r="E12" s="12" t="s">
        <v>22</v>
      </c>
      <c r="F12" s="14"/>
      <c r="G12" s="14"/>
      <c r="H12" s="14">
        <v>74</v>
      </c>
      <c r="I12" s="14">
        <f t="shared" si="0"/>
        <v>74</v>
      </c>
      <c r="J12" s="11"/>
    </row>
    <row r="13" s="1" customFormat="1" spans="1:10">
      <c r="A13" s="11">
        <v>11</v>
      </c>
      <c r="B13" s="12" t="s">
        <v>26</v>
      </c>
      <c r="C13" s="13">
        <v>5</v>
      </c>
      <c r="D13" s="12" t="s">
        <v>12</v>
      </c>
      <c r="E13" s="12" t="s">
        <v>27</v>
      </c>
      <c r="F13" s="14"/>
      <c r="G13" s="14"/>
      <c r="H13" s="14">
        <v>89</v>
      </c>
      <c r="I13" s="14">
        <f t="shared" si="0"/>
        <v>89</v>
      </c>
      <c r="J13" s="20" t="s">
        <v>14</v>
      </c>
    </row>
    <row r="14" s="1" customFormat="1" spans="1:10">
      <c r="A14" s="11">
        <v>12</v>
      </c>
      <c r="B14" s="12" t="s">
        <v>28</v>
      </c>
      <c r="C14" s="13">
        <v>5</v>
      </c>
      <c r="D14" s="12" t="s">
        <v>12</v>
      </c>
      <c r="E14" s="12" t="s">
        <v>27</v>
      </c>
      <c r="F14" s="14"/>
      <c r="G14" s="14"/>
      <c r="H14" s="14">
        <v>83.6</v>
      </c>
      <c r="I14" s="14">
        <f t="shared" si="0"/>
        <v>83.6</v>
      </c>
      <c r="J14" s="11"/>
    </row>
    <row r="15" s="1" customFormat="1" spans="1:10">
      <c r="A15" s="11">
        <v>13</v>
      </c>
      <c r="B15" s="12" t="s">
        <v>29</v>
      </c>
      <c r="C15" s="13">
        <v>5</v>
      </c>
      <c r="D15" s="12" t="s">
        <v>12</v>
      </c>
      <c r="E15" s="12" t="s">
        <v>27</v>
      </c>
      <c r="F15" s="14"/>
      <c r="G15" s="14"/>
      <c r="H15" s="14">
        <v>73</v>
      </c>
      <c r="I15" s="14">
        <f t="shared" si="0"/>
        <v>73</v>
      </c>
      <c r="J15" s="11"/>
    </row>
    <row r="16" s="1" customFormat="1" spans="1:10">
      <c r="A16" s="11">
        <v>14</v>
      </c>
      <c r="B16" s="12" t="s">
        <v>30</v>
      </c>
      <c r="C16" s="13">
        <v>8</v>
      </c>
      <c r="D16" s="12" t="s">
        <v>12</v>
      </c>
      <c r="E16" s="12" t="s">
        <v>31</v>
      </c>
      <c r="F16" s="14"/>
      <c r="G16" s="14"/>
      <c r="H16" s="14">
        <v>80.6</v>
      </c>
      <c r="I16" s="14">
        <f t="shared" si="0"/>
        <v>80.6</v>
      </c>
      <c r="J16" s="20" t="s">
        <v>14</v>
      </c>
    </row>
    <row r="17" s="1" customFormat="1" spans="1:10">
      <c r="A17" s="11">
        <v>15</v>
      </c>
      <c r="B17" s="12" t="s">
        <v>32</v>
      </c>
      <c r="C17" s="13">
        <v>8</v>
      </c>
      <c r="D17" s="12" t="s">
        <v>12</v>
      </c>
      <c r="E17" s="12" t="s">
        <v>31</v>
      </c>
      <c r="F17" s="14"/>
      <c r="G17" s="14"/>
      <c r="H17" s="14">
        <v>78.6</v>
      </c>
      <c r="I17" s="14">
        <f t="shared" si="0"/>
        <v>78.6</v>
      </c>
      <c r="J17" s="11"/>
    </row>
    <row r="18" s="1" customFormat="1" spans="1:10">
      <c r="A18" s="11">
        <v>16</v>
      </c>
      <c r="B18" s="12" t="s">
        <v>33</v>
      </c>
      <c r="C18" s="13">
        <v>9</v>
      </c>
      <c r="D18" s="12" t="s">
        <v>12</v>
      </c>
      <c r="E18" s="12" t="s">
        <v>34</v>
      </c>
      <c r="F18" s="14"/>
      <c r="G18" s="14"/>
      <c r="H18" s="14">
        <v>75.2</v>
      </c>
      <c r="I18" s="14">
        <f t="shared" si="0"/>
        <v>75.2</v>
      </c>
      <c r="J18" s="20" t="s">
        <v>14</v>
      </c>
    </row>
    <row r="19" s="1" customFormat="1" spans="1:10">
      <c r="A19" s="11">
        <v>17</v>
      </c>
      <c r="B19" s="12" t="s">
        <v>35</v>
      </c>
      <c r="C19" s="13">
        <v>13</v>
      </c>
      <c r="D19" s="12" t="s">
        <v>12</v>
      </c>
      <c r="E19" s="12" t="s">
        <v>36</v>
      </c>
      <c r="F19" s="14"/>
      <c r="G19" s="14"/>
      <c r="H19" s="14">
        <v>86.7</v>
      </c>
      <c r="I19" s="14">
        <f t="shared" si="0"/>
        <v>86.7</v>
      </c>
      <c r="J19" s="20" t="s">
        <v>14</v>
      </c>
    </row>
    <row r="20" s="1" customFormat="1" spans="1:10">
      <c r="A20" s="11">
        <v>18</v>
      </c>
      <c r="B20" s="12" t="s">
        <v>37</v>
      </c>
      <c r="C20" s="13">
        <v>13</v>
      </c>
      <c r="D20" s="12" t="s">
        <v>12</v>
      </c>
      <c r="E20" s="12" t="s">
        <v>36</v>
      </c>
      <c r="F20" s="14"/>
      <c r="G20" s="14"/>
      <c r="H20" s="14">
        <v>84</v>
      </c>
      <c r="I20" s="14">
        <f t="shared" si="0"/>
        <v>84</v>
      </c>
      <c r="J20" s="11"/>
    </row>
    <row r="21" s="1" customFormat="1" spans="1:10">
      <c r="A21" s="11">
        <v>19</v>
      </c>
      <c r="B21" s="12" t="s">
        <v>38</v>
      </c>
      <c r="C21" s="13">
        <v>13</v>
      </c>
      <c r="D21" s="12" t="s">
        <v>12</v>
      </c>
      <c r="E21" s="12" t="s">
        <v>36</v>
      </c>
      <c r="F21" s="14"/>
      <c r="G21" s="14"/>
      <c r="H21" s="14">
        <v>83</v>
      </c>
      <c r="I21" s="14">
        <f t="shared" si="0"/>
        <v>83</v>
      </c>
      <c r="J21" s="11"/>
    </row>
    <row r="22" s="1" customFormat="1" spans="1:10">
      <c r="A22" s="11">
        <v>20</v>
      </c>
      <c r="B22" s="12" t="s">
        <v>39</v>
      </c>
      <c r="C22" s="13">
        <v>13</v>
      </c>
      <c r="D22" s="12" t="s">
        <v>12</v>
      </c>
      <c r="E22" s="12" t="s">
        <v>36</v>
      </c>
      <c r="F22" s="14"/>
      <c r="G22" s="14"/>
      <c r="H22" s="14">
        <v>82</v>
      </c>
      <c r="I22" s="14">
        <f t="shared" si="0"/>
        <v>82</v>
      </c>
      <c r="J22" s="11"/>
    </row>
    <row r="23" s="1" customFormat="1" spans="1:10">
      <c r="A23" s="11">
        <v>21</v>
      </c>
      <c r="B23" s="12" t="s">
        <v>40</v>
      </c>
      <c r="C23" s="13">
        <v>13</v>
      </c>
      <c r="D23" s="12" t="s">
        <v>12</v>
      </c>
      <c r="E23" s="12" t="s">
        <v>36</v>
      </c>
      <c r="F23" s="14"/>
      <c r="G23" s="14"/>
      <c r="H23" s="14">
        <v>78.2</v>
      </c>
      <c r="I23" s="14">
        <f t="shared" si="0"/>
        <v>78.2</v>
      </c>
      <c r="J23" s="11"/>
    </row>
    <row r="24" s="1" customFormat="1" spans="1:10">
      <c r="A24" s="11">
        <v>22</v>
      </c>
      <c r="B24" s="12" t="s">
        <v>41</v>
      </c>
      <c r="C24" s="13">
        <v>13</v>
      </c>
      <c r="D24" s="12" t="s">
        <v>12</v>
      </c>
      <c r="E24" s="12" t="s">
        <v>36</v>
      </c>
      <c r="F24" s="14"/>
      <c r="G24" s="14"/>
      <c r="H24" s="14">
        <v>75.8</v>
      </c>
      <c r="I24" s="14">
        <f t="shared" si="0"/>
        <v>75.8</v>
      </c>
      <c r="J24" s="11"/>
    </row>
    <row r="25" s="1" customFormat="1" spans="1:10">
      <c r="A25" s="11">
        <v>23</v>
      </c>
      <c r="B25" s="12" t="s">
        <v>42</v>
      </c>
      <c r="C25" s="13">
        <v>17</v>
      </c>
      <c r="D25" s="12" t="s">
        <v>12</v>
      </c>
      <c r="E25" s="12" t="s">
        <v>43</v>
      </c>
      <c r="F25" s="14"/>
      <c r="G25" s="14"/>
      <c r="H25" s="14">
        <v>75.4</v>
      </c>
      <c r="I25" s="14">
        <f t="shared" si="0"/>
        <v>75.4</v>
      </c>
      <c r="J25" s="20" t="s">
        <v>14</v>
      </c>
    </row>
    <row r="26" s="1" customFormat="1" spans="1:10">
      <c r="A26" s="11">
        <v>24</v>
      </c>
      <c r="B26" s="16" t="s">
        <v>44</v>
      </c>
      <c r="C26" s="13">
        <v>20</v>
      </c>
      <c r="D26" s="17" t="s">
        <v>12</v>
      </c>
      <c r="E26" s="18" t="s">
        <v>45</v>
      </c>
      <c r="F26" s="14"/>
      <c r="G26" s="14"/>
      <c r="H26" s="14">
        <v>88.8</v>
      </c>
      <c r="I26" s="14">
        <f t="shared" si="0"/>
        <v>88.8</v>
      </c>
      <c r="J26" s="20" t="s">
        <v>14</v>
      </c>
    </row>
    <row r="27" s="1" customFormat="1" spans="1:10">
      <c r="A27" s="11">
        <v>25</v>
      </c>
      <c r="B27" s="16" t="s">
        <v>46</v>
      </c>
      <c r="C27" s="13">
        <v>20</v>
      </c>
      <c r="D27" s="17" t="s">
        <v>12</v>
      </c>
      <c r="E27" s="18" t="s">
        <v>45</v>
      </c>
      <c r="F27" s="14"/>
      <c r="G27" s="14"/>
      <c r="H27" s="14">
        <v>83.8</v>
      </c>
      <c r="I27" s="14">
        <f t="shared" si="0"/>
        <v>83.8</v>
      </c>
      <c r="J27" s="20" t="s">
        <v>14</v>
      </c>
    </row>
    <row r="28" s="1" customFormat="1" spans="1:10">
      <c r="A28" s="11">
        <v>26</v>
      </c>
      <c r="B28" s="16" t="s">
        <v>47</v>
      </c>
      <c r="C28" s="13">
        <v>20</v>
      </c>
      <c r="D28" s="17" t="s">
        <v>12</v>
      </c>
      <c r="E28" s="18" t="s">
        <v>45</v>
      </c>
      <c r="F28" s="14"/>
      <c r="G28" s="14"/>
      <c r="H28" s="14">
        <v>81.4</v>
      </c>
      <c r="I28" s="14">
        <f t="shared" si="0"/>
        <v>81.4</v>
      </c>
      <c r="J28" s="11"/>
    </row>
    <row r="29" s="1" customFormat="1" spans="1:10">
      <c r="A29" s="11">
        <v>27</v>
      </c>
      <c r="B29" s="16" t="s">
        <v>48</v>
      </c>
      <c r="C29" s="13">
        <v>20</v>
      </c>
      <c r="D29" s="17" t="s">
        <v>12</v>
      </c>
      <c r="E29" s="18" t="s">
        <v>45</v>
      </c>
      <c r="F29" s="14"/>
      <c r="G29" s="14"/>
      <c r="H29" s="14">
        <v>79.6</v>
      </c>
      <c r="I29" s="14">
        <f t="shared" si="0"/>
        <v>79.6</v>
      </c>
      <c r="J29" s="11"/>
    </row>
    <row r="30" s="1" customFormat="1" spans="1:10">
      <c r="A30" s="11">
        <v>28</v>
      </c>
      <c r="B30" s="16" t="s">
        <v>49</v>
      </c>
      <c r="C30" s="13">
        <v>21</v>
      </c>
      <c r="D30" s="17" t="s">
        <v>12</v>
      </c>
      <c r="E30" s="18" t="s">
        <v>45</v>
      </c>
      <c r="F30" s="14"/>
      <c r="G30" s="14"/>
      <c r="H30" s="14">
        <v>89</v>
      </c>
      <c r="I30" s="14">
        <f t="shared" si="0"/>
        <v>89</v>
      </c>
      <c r="J30" s="20" t="s">
        <v>14</v>
      </c>
    </row>
    <row r="31" s="1" customFormat="1" spans="1:10">
      <c r="A31" s="11">
        <v>29</v>
      </c>
      <c r="B31" s="16" t="s">
        <v>50</v>
      </c>
      <c r="C31" s="13">
        <v>21</v>
      </c>
      <c r="D31" s="17" t="s">
        <v>12</v>
      </c>
      <c r="E31" s="18" t="s">
        <v>45</v>
      </c>
      <c r="F31" s="14"/>
      <c r="G31" s="14"/>
      <c r="H31" s="14">
        <v>80.8</v>
      </c>
      <c r="I31" s="14">
        <f t="shared" si="0"/>
        <v>80.8</v>
      </c>
      <c r="J31" s="20" t="s">
        <v>14</v>
      </c>
    </row>
    <row r="32" s="1" customFormat="1" spans="1:10">
      <c r="A32" s="11">
        <v>30</v>
      </c>
      <c r="B32" s="16" t="s">
        <v>51</v>
      </c>
      <c r="C32" s="13">
        <v>24</v>
      </c>
      <c r="D32" s="17" t="s">
        <v>12</v>
      </c>
      <c r="E32" s="18" t="s">
        <v>52</v>
      </c>
      <c r="F32" s="14"/>
      <c r="G32" s="14"/>
      <c r="H32" s="14">
        <v>82</v>
      </c>
      <c r="I32" s="14">
        <f t="shared" si="0"/>
        <v>82</v>
      </c>
      <c r="J32" s="20" t="s">
        <v>14</v>
      </c>
    </row>
    <row r="33" s="1" customFormat="1" spans="1:10">
      <c r="A33" s="11">
        <v>31</v>
      </c>
      <c r="B33" s="16" t="s">
        <v>53</v>
      </c>
      <c r="C33" s="13">
        <v>24</v>
      </c>
      <c r="D33" s="17" t="s">
        <v>12</v>
      </c>
      <c r="E33" s="18" t="s">
        <v>52</v>
      </c>
      <c r="F33" s="14"/>
      <c r="G33" s="14"/>
      <c r="H33" s="14">
        <v>79.8</v>
      </c>
      <c r="I33" s="14">
        <f t="shared" si="0"/>
        <v>79.8</v>
      </c>
      <c r="J33" s="20" t="s">
        <v>14</v>
      </c>
    </row>
    <row r="34" s="1" customFormat="1" spans="1:10">
      <c r="A34" s="11">
        <v>32</v>
      </c>
      <c r="B34" s="16" t="s">
        <v>54</v>
      </c>
      <c r="C34" s="13">
        <v>27</v>
      </c>
      <c r="D34" s="17" t="s">
        <v>12</v>
      </c>
      <c r="E34" s="18" t="s">
        <v>52</v>
      </c>
      <c r="F34" s="14"/>
      <c r="G34" s="14"/>
      <c r="H34" s="14">
        <v>73.6</v>
      </c>
      <c r="I34" s="14">
        <f t="shared" si="0"/>
        <v>73.6</v>
      </c>
      <c r="J34" s="20" t="s">
        <v>14</v>
      </c>
    </row>
    <row r="35" s="1" customFormat="1" spans="1:10">
      <c r="A35" s="11">
        <v>33</v>
      </c>
      <c r="B35" s="16" t="s">
        <v>55</v>
      </c>
      <c r="C35" s="13">
        <v>28</v>
      </c>
      <c r="D35" s="17" t="s">
        <v>12</v>
      </c>
      <c r="E35" s="18" t="s">
        <v>56</v>
      </c>
      <c r="F35" s="14"/>
      <c r="G35" s="14"/>
      <c r="H35" s="14">
        <v>88</v>
      </c>
      <c r="I35" s="14">
        <f t="shared" si="0"/>
        <v>88</v>
      </c>
      <c r="J35" s="20" t="s">
        <v>14</v>
      </c>
    </row>
    <row r="36" s="1" customFormat="1" spans="1:10">
      <c r="A36" s="11">
        <v>34</v>
      </c>
      <c r="B36" s="16" t="s">
        <v>57</v>
      </c>
      <c r="C36" s="13">
        <v>28</v>
      </c>
      <c r="D36" s="17" t="s">
        <v>12</v>
      </c>
      <c r="E36" s="18" t="s">
        <v>56</v>
      </c>
      <c r="F36" s="14"/>
      <c r="G36" s="14"/>
      <c r="H36" s="14">
        <v>87</v>
      </c>
      <c r="I36" s="14">
        <f t="shared" si="0"/>
        <v>87</v>
      </c>
      <c r="J36" s="11"/>
    </row>
    <row r="37" s="1" customFormat="1" spans="1:10">
      <c r="A37" s="11">
        <v>35</v>
      </c>
      <c r="B37" s="16" t="s">
        <v>58</v>
      </c>
      <c r="C37" s="13">
        <v>28</v>
      </c>
      <c r="D37" s="17" t="s">
        <v>12</v>
      </c>
      <c r="E37" s="18" t="s">
        <v>56</v>
      </c>
      <c r="F37" s="14"/>
      <c r="G37" s="14"/>
      <c r="H37" s="14">
        <v>80.4</v>
      </c>
      <c r="I37" s="14">
        <f t="shared" si="0"/>
        <v>80.4</v>
      </c>
      <c r="J37" s="11"/>
    </row>
    <row r="38" s="1" customFormat="1" spans="1:10">
      <c r="A38" s="11">
        <v>36</v>
      </c>
      <c r="B38" s="16" t="s">
        <v>59</v>
      </c>
      <c r="C38" s="13">
        <v>29</v>
      </c>
      <c r="D38" s="17" t="s">
        <v>12</v>
      </c>
      <c r="E38" s="17" t="s">
        <v>60</v>
      </c>
      <c r="F38" s="14"/>
      <c r="G38" s="14"/>
      <c r="H38" s="14">
        <v>83.92</v>
      </c>
      <c r="I38" s="14">
        <f t="shared" si="0"/>
        <v>83.92</v>
      </c>
      <c r="J38" s="20" t="s">
        <v>14</v>
      </c>
    </row>
    <row r="39" s="1" customFormat="1" spans="1:10">
      <c r="A39" s="11">
        <v>37</v>
      </c>
      <c r="B39" s="16" t="s">
        <v>61</v>
      </c>
      <c r="C39" s="13">
        <v>29</v>
      </c>
      <c r="D39" s="17" t="s">
        <v>12</v>
      </c>
      <c r="E39" s="17" t="s">
        <v>60</v>
      </c>
      <c r="F39" s="14"/>
      <c r="G39" s="14"/>
      <c r="H39" s="14">
        <v>82.52</v>
      </c>
      <c r="I39" s="14">
        <f t="shared" si="0"/>
        <v>82.52</v>
      </c>
      <c r="J39" s="11"/>
    </row>
    <row r="40" s="1" customFormat="1" spans="1:10">
      <c r="A40" s="11">
        <v>38</v>
      </c>
      <c r="B40" s="16" t="s">
        <v>62</v>
      </c>
      <c r="C40" s="13">
        <v>29</v>
      </c>
      <c r="D40" s="17" t="s">
        <v>12</v>
      </c>
      <c r="E40" s="17" t="s">
        <v>60</v>
      </c>
      <c r="F40" s="14"/>
      <c r="G40" s="14"/>
      <c r="H40" s="14">
        <v>77.98</v>
      </c>
      <c r="I40" s="14">
        <f t="shared" si="0"/>
        <v>77.98</v>
      </c>
      <c r="J40" s="11"/>
    </row>
    <row r="41" s="1" customFormat="1" spans="1:10">
      <c r="A41" s="11">
        <v>39</v>
      </c>
      <c r="B41" s="16" t="s">
        <v>63</v>
      </c>
      <c r="C41" s="13">
        <v>29</v>
      </c>
      <c r="D41" s="17" t="s">
        <v>12</v>
      </c>
      <c r="E41" s="17" t="s">
        <v>60</v>
      </c>
      <c r="F41" s="14"/>
      <c r="G41" s="14"/>
      <c r="H41" s="14">
        <v>69.28</v>
      </c>
      <c r="I41" s="14">
        <f t="shared" si="0"/>
        <v>69.28</v>
      </c>
      <c r="J41" s="11"/>
    </row>
    <row r="42" s="1" customFormat="1" spans="1:10">
      <c r="A42" s="11">
        <v>40</v>
      </c>
      <c r="B42" s="16" t="s">
        <v>64</v>
      </c>
      <c r="C42" s="13">
        <v>30</v>
      </c>
      <c r="D42" s="17" t="s">
        <v>12</v>
      </c>
      <c r="E42" s="17" t="s">
        <v>65</v>
      </c>
      <c r="F42" s="14"/>
      <c r="G42" s="14"/>
      <c r="H42" s="14">
        <v>86</v>
      </c>
      <c r="I42" s="14">
        <f t="shared" si="0"/>
        <v>86</v>
      </c>
      <c r="J42" s="20" t="s">
        <v>14</v>
      </c>
    </row>
    <row r="43" s="1" customFormat="1" spans="1:10">
      <c r="A43" s="11">
        <v>41</v>
      </c>
      <c r="B43" s="16" t="s">
        <v>66</v>
      </c>
      <c r="C43" s="13">
        <v>30</v>
      </c>
      <c r="D43" s="17" t="s">
        <v>12</v>
      </c>
      <c r="E43" s="17" t="s">
        <v>65</v>
      </c>
      <c r="F43" s="14"/>
      <c r="G43" s="14"/>
      <c r="H43" s="14">
        <v>84.2</v>
      </c>
      <c r="I43" s="14">
        <f t="shared" si="0"/>
        <v>84.2</v>
      </c>
      <c r="J43" s="11"/>
    </row>
    <row r="44" s="1" customFormat="1" spans="1:10">
      <c r="A44" s="11">
        <v>42</v>
      </c>
      <c r="B44" s="16" t="s">
        <v>67</v>
      </c>
      <c r="C44" s="13">
        <v>30</v>
      </c>
      <c r="D44" s="17" t="s">
        <v>12</v>
      </c>
      <c r="E44" s="17" t="s">
        <v>65</v>
      </c>
      <c r="F44" s="14"/>
      <c r="G44" s="14"/>
      <c r="H44" s="14">
        <v>83.6</v>
      </c>
      <c r="I44" s="14">
        <f t="shared" si="0"/>
        <v>83.6</v>
      </c>
      <c r="J44" s="11"/>
    </row>
    <row r="45" s="1" customFormat="1" spans="1:10">
      <c r="A45" s="11">
        <v>43</v>
      </c>
      <c r="B45" s="16" t="s">
        <v>68</v>
      </c>
      <c r="C45" s="13">
        <v>30</v>
      </c>
      <c r="D45" s="17" t="s">
        <v>12</v>
      </c>
      <c r="E45" s="17" t="s">
        <v>65</v>
      </c>
      <c r="F45" s="14"/>
      <c r="G45" s="14"/>
      <c r="H45" s="14">
        <v>82.6</v>
      </c>
      <c r="I45" s="14">
        <f t="shared" si="0"/>
        <v>82.6</v>
      </c>
      <c r="J45" s="11"/>
    </row>
    <row r="46" s="1" customFormat="1" spans="1:10">
      <c r="A46" s="11">
        <v>44</v>
      </c>
      <c r="B46" s="16" t="s">
        <v>69</v>
      </c>
      <c r="C46" s="13">
        <v>30</v>
      </c>
      <c r="D46" s="17" t="s">
        <v>12</v>
      </c>
      <c r="E46" s="17" t="s">
        <v>65</v>
      </c>
      <c r="F46" s="14"/>
      <c r="G46" s="14"/>
      <c r="H46" s="14">
        <v>81.4</v>
      </c>
      <c r="I46" s="14">
        <f t="shared" si="0"/>
        <v>81.4</v>
      </c>
      <c r="J46" s="11"/>
    </row>
    <row r="47" s="1" customFormat="1" spans="1:10">
      <c r="A47" s="11">
        <v>45</v>
      </c>
      <c r="B47" s="12" t="s">
        <v>70</v>
      </c>
      <c r="C47" s="13">
        <v>32</v>
      </c>
      <c r="D47" s="17" t="s">
        <v>12</v>
      </c>
      <c r="E47" s="17" t="s">
        <v>71</v>
      </c>
      <c r="F47" s="14"/>
      <c r="G47" s="14"/>
      <c r="H47" s="14">
        <v>89.1</v>
      </c>
      <c r="I47" s="14">
        <f t="shared" si="0"/>
        <v>89.1</v>
      </c>
      <c r="J47" s="20" t="s">
        <v>14</v>
      </c>
    </row>
    <row r="48" s="1" customFormat="1" spans="1:10">
      <c r="A48" s="11">
        <v>46</v>
      </c>
      <c r="B48" s="12" t="s">
        <v>72</v>
      </c>
      <c r="C48" s="13">
        <v>32</v>
      </c>
      <c r="D48" s="17" t="s">
        <v>12</v>
      </c>
      <c r="E48" s="17" t="s">
        <v>71</v>
      </c>
      <c r="F48" s="14"/>
      <c r="G48" s="14"/>
      <c r="H48" s="14">
        <v>86.1</v>
      </c>
      <c r="I48" s="14">
        <f t="shared" si="0"/>
        <v>86.1</v>
      </c>
      <c r="J48" s="11"/>
    </row>
    <row r="49" s="1" customFormat="1" spans="1:10">
      <c r="A49" s="11">
        <v>47</v>
      </c>
      <c r="B49" s="12" t="s">
        <v>73</v>
      </c>
      <c r="C49" s="13">
        <v>32</v>
      </c>
      <c r="D49" s="17" t="s">
        <v>12</v>
      </c>
      <c r="E49" s="17" t="s">
        <v>71</v>
      </c>
      <c r="F49" s="14"/>
      <c r="G49" s="14"/>
      <c r="H49" s="14">
        <v>82.9</v>
      </c>
      <c r="I49" s="14">
        <f t="shared" si="0"/>
        <v>82.9</v>
      </c>
      <c r="J49" s="11"/>
    </row>
    <row r="50" s="1" customFormat="1" spans="1:10">
      <c r="A50" s="11">
        <v>48</v>
      </c>
      <c r="B50" s="12" t="s">
        <v>74</v>
      </c>
      <c r="C50" s="13">
        <v>32</v>
      </c>
      <c r="D50" s="17" t="s">
        <v>12</v>
      </c>
      <c r="E50" s="17" t="s">
        <v>71</v>
      </c>
      <c r="F50" s="14"/>
      <c r="G50" s="14"/>
      <c r="H50" s="14">
        <v>80.8</v>
      </c>
      <c r="I50" s="14">
        <f t="shared" si="0"/>
        <v>80.8</v>
      </c>
      <c r="J50" s="11"/>
    </row>
    <row r="51" s="1" customFormat="1" spans="1:10">
      <c r="A51" s="11">
        <v>49</v>
      </c>
      <c r="B51" s="16" t="s">
        <v>75</v>
      </c>
      <c r="C51" s="13">
        <v>33</v>
      </c>
      <c r="D51" s="17" t="s">
        <v>12</v>
      </c>
      <c r="E51" s="17" t="s">
        <v>76</v>
      </c>
      <c r="F51" s="14"/>
      <c r="G51" s="14"/>
      <c r="H51" s="14">
        <v>83.8</v>
      </c>
      <c r="I51" s="14">
        <f t="shared" si="0"/>
        <v>83.8</v>
      </c>
      <c r="J51" s="20" t="s">
        <v>14</v>
      </c>
    </row>
    <row r="52" s="1" customFormat="1" spans="1:10">
      <c r="A52" s="11">
        <v>50</v>
      </c>
      <c r="B52" s="12" t="s">
        <v>77</v>
      </c>
      <c r="C52" s="13">
        <v>34</v>
      </c>
      <c r="D52" s="12" t="s">
        <v>12</v>
      </c>
      <c r="E52" s="12" t="s">
        <v>78</v>
      </c>
      <c r="F52" s="14"/>
      <c r="G52" s="14"/>
      <c r="H52" s="14">
        <v>89.7</v>
      </c>
      <c r="I52" s="14">
        <f t="shared" si="0"/>
        <v>89.7</v>
      </c>
      <c r="J52" s="20" t="s">
        <v>14</v>
      </c>
    </row>
    <row r="53" s="1" customFormat="1" spans="1:10">
      <c r="A53" s="11">
        <v>51</v>
      </c>
      <c r="B53" s="12" t="s">
        <v>79</v>
      </c>
      <c r="C53" s="13">
        <v>34</v>
      </c>
      <c r="D53" s="12" t="s">
        <v>12</v>
      </c>
      <c r="E53" s="12" t="s">
        <v>78</v>
      </c>
      <c r="F53" s="14"/>
      <c r="G53" s="14"/>
      <c r="H53" s="14">
        <v>82.4</v>
      </c>
      <c r="I53" s="14">
        <f t="shared" si="0"/>
        <v>82.4</v>
      </c>
      <c r="J53" s="11"/>
    </row>
    <row r="54" s="1" customFormat="1" spans="1:10">
      <c r="A54" s="11">
        <v>52</v>
      </c>
      <c r="B54" s="12" t="s">
        <v>80</v>
      </c>
      <c r="C54" s="13">
        <v>34</v>
      </c>
      <c r="D54" s="12" t="s">
        <v>12</v>
      </c>
      <c r="E54" s="12" t="s">
        <v>78</v>
      </c>
      <c r="F54" s="14"/>
      <c r="G54" s="14"/>
      <c r="H54" s="14">
        <v>82.2</v>
      </c>
      <c r="I54" s="14">
        <f t="shared" si="0"/>
        <v>82.2</v>
      </c>
      <c r="J54" s="11"/>
    </row>
    <row r="55" s="1" customFormat="1" spans="1:10">
      <c r="A55" s="11">
        <v>53</v>
      </c>
      <c r="B55" s="12" t="s">
        <v>81</v>
      </c>
      <c r="C55" s="13">
        <v>35</v>
      </c>
      <c r="D55" s="12" t="s">
        <v>12</v>
      </c>
      <c r="E55" s="12" t="s">
        <v>82</v>
      </c>
      <c r="F55" s="14"/>
      <c r="G55" s="14"/>
      <c r="H55" s="14">
        <v>80.4</v>
      </c>
      <c r="I55" s="14">
        <f t="shared" si="0"/>
        <v>80.4</v>
      </c>
      <c r="J55" s="20" t="s">
        <v>14</v>
      </c>
    </row>
    <row r="56" s="1" customFormat="1" spans="1:10">
      <c r="A56" s="11">
        <v>54</v>
      </c>
      <c r="B56" s="12" t="s">
        <v>83</v>
      </c>
      <c r="C56" s="13">
        <v>36</v>
      </c>
      <c r="D56" s="12" t="s">
        <v>12</v>
      </c>
      <c r="E56" s="12" t="s">
        <v>84</v>
      </c>
      <c r="F56" s="14"/>
      <c r="G56" s="14"/>
      <c r="H56" s="14">
        <v>91.5</v>
      </c>
      <c r="I56" s="14">
        <f t="shared" si="0"/>
        <v>91.5</v>
      </c>
      <c r="J56" s="20" t="s">
        <v>14</v>
      </c>
    </row>
    <row r="57" s="1" customFormat="1" spans="1:10">
      <c r="A57" s="11">
        <v>55</v>
      </c>
      <c r="B57" s="12" t="s">
        <v>85</v>
      </c>
      <c r="C57" s="13">
        <v>36</v>
      </c>
      <c r="D57" s="12" t="s">
        <v>12</v>
      </c>
      <c r="E57" s="12" t="s">
        <v>84</v>
      </c>
      <c r="F57" s="14"/>
      <c r="G57" s="14"/>
      <c r="H57" s="14">
        <v>72.4</v>
      </c>
      <c r="I57" s="14">
        <f t="shared" si="0"/>
        <v>72.4</v>
      </c>
      <c r="J57" s="11"/>
    </row>
    <row r="58" s="1" customFormat="1" spans="1:10">
      <c r="A58" s="11">
        <v>56</v>
      </c>
      <c r="B58" s="12" t="s">
        <v>86</v>
      </c>
      <c r="C58" s="13">
        <v>36</v>
      </c>
      <c r="D58" s="12" t="s">
        <v>12</v>
      </c>
      <c r="E58" s="12" t="s">
        <v>84</v>
      </c>
      <c r="F58" s="14"/>
      <c r="G58" s="14"/>
      <c r="H58" s="14">
        <v>70.4</v>
      </c>
      <c r="I58" s="14">
        <f t="shared" si="0"/>
        <v>70.4</v>
      </c>
      <c r="J58" s="11"/>
    </row>
    <row r="59" s="1" customFormat="1" spans="1:10">
      <c r="A59" s="11">
        <v>57</v>
      </c>
      <c r="B59" s="16" t="s">
        <v>87</v>
      </c>
      <c r="C59" s="13">
        <v>37</v>
      </c>
      <c r="D59" s="17" t="s">
        <v>12</v>
      </c>
      <c r="E59" s="17" t="s">
        <v>88</v>
      </c>
      <c r="F59" s="14"/>
      <c r="G59" s="14"/>
      <c r="H59" s="14">
        <v>92.4</v>
      </c>
      <c r="I59" s="14">
        <f t="shared" si="0"/>
        <v>92.4</v>
      </c>
      <c r="J59" s="20" t="s">
        <v>14</v>
      </c>
    </row>
    <row r="60" s="1" customFormat="1" spans="1:10">
      <c r="A60" s="11">
        <v>58</v>
      </c>
      <c r="B60" s="16" t="s">
        <v>89</v>
      </c>
      <c r="C60" s="13">
        <v>37</v>
      </c>
      <c r="D60" s="17" t="s">
        <v>12</v>
      </c>
      <c r="E60" s="17" t="s">
        <v>88</v>
      </c>
      <c r="F60" s="14"/>
      <c r="G60" s="14"/>
      <c r="H60" s="14">
        <v>89.2</v>
      </c>
      <c r="I60" s="14">
        <f t="shared" si="0"/>
        <v>89.2</v>
      </c>
      <c r="J60" s="11"/>
    </row>
    <row r="61" s="1" customFormat="1" spans="1:10">
      <c r="A61" s="11">
        <v>59</v>
      </c>
      <c r="B61" s="16" t="s">
        <v>90</v>
      </c>
      <c r="C61" s="13">
        <v>37</v>
      </c>
      <c r="D61" s="17" t="s">
        <v>12</v>
      </c>
      <c r="E61" s="17" t="s">
        <v>88</v>
      </c>
      <c r="F61" s="14"/>
      <c r="G61" s="14"/>
      <c r="H61" s="14">
        <v>86.4</v>
      </c>
      <c r="I61" s="14">
        <f t="shared" si="0"/>
        <v>86.4</v>
      </c>
      <c r="J61" s="11"/>
    </row>
    <row r="62" s="1" customFormat="1" spans="1:10">
      <c r="A62" s="11">
        <v>60</v>
      </c>
      <c r="B62" s="16" t="s">
        <v>91</v>
      </c>
      <c r="C62" s="13">
        <v>37</v>
      </c>
      <c r="D62" s="17" t="s">
        <v>12</v>
      </c>
      <c r="E62" s="17" t="s">
        <v>88</v>
      </c>
      <c r="F62" s="14"/>
      <c r="G62" s="14"/>
      <c r="H62" s="14">
        <v>85.6</v>
      </c>
      <c r="I62" s="14">
        <f t="shared" si="0"/>
        <v>85.6</v>
      </c>
      <c r="J62" s="11"/>
    </row>
    <row r="63" s="1" customFormat="1" spans="1:10">
      <c r="A63" s="11">
        <v>61</v>
      </c>
      <c r="B63" s="16" t="s">
        <v>92</v>
      </c>
      <c r="C63" s="13">
        <v>37</v>
      </c>
      <c r="D63" s="17" t="s">
        <v>12</v>
      </c>
      <c r="E63" s="17" t="s">
        <v>88</v>
      </c>
      <c r="F63" s="14"/>
      <c r="G63" s="14"/>
      <c r="H63" s="14">
        <v>83.2</v>
      </c>
      <c r="I63" s="14">
        <f t="shared" si="0"/>
        <v>83.2</v>
      </c>
      <c r="J63" s="11"/>
    </row>
    <row r="64" s="1" customFormat="1" spans="1:10">
      <c r="A64" s="11">
        <v>62</v>
      </c>
      <c r="B64" s="16" t="s">
        <v>93</v>
      </c>
      <c r="C64" s="13">
        <v>42</v>
      </c>
      <c r="D64" s="17" t="s">
        <v>12</v>
      </c>
      <c r="E64" s="17" t="s">
        <v>94</v>
      </c>
      <c r="F64" s="14"/>
      <c r="G64" s="14"/>
      <c r="H64" s="14">
        <v>76.2</v>
      </c>
      <c r="I64" s="14">
        <f t="shared" si="0"/>
        <v>76.2</v>
      </c>
      <c r="J64" s="20" t="s">
        <v>14</v>
      </c>
    </row>
    <row r="65" s="1" customFormat="1" spans="1:10">
      <c r="A65" s="11">
        <v>63</v>
      </c>
      <c r="B65" s="16" t="s">
        <v>95</v>
      </c>
      <c r="C65" s="13">
        <v>44</v>
      </c>
      <c r="D65" s="17" t="s">
        <v>12</v>
      </c>
      <c r="E65" s="17" t="s">
        <v>96</v>
      </c>
      <c r="F65" s="14"/>
      <c r="G65" s="14"/>
      <c r="H65" s="14">
        <v>89.4</v>
      </c>
      <c r="I65" s="14">
        <f t="shared" si="0"/>
        <v>89.4</v>
      </c>
      <c r="J65" s="20" t="s">
        <v>14</v>
      </c>
    </row>
    <row r="66" s="1" customFormat="1" spans="1:10">
      <c r="A66" s="11">
        <v>64</v>
      </c>
      <c r="B66" s="16" t="s">
        <v>97</v>
      </c>
      <c r="C66" s="13">
        <v>44</v>
      </c>
      <c r="D66" s="17" t="s">
        <v>12</v>
      </c>
      <c r="E66" s="17" t="s">
        <v>96</v>
      </c>
      <c r="F66" s="14"/>
      <c r="G66" s="14"/>
      <c r="H66" s="14">
        <v>89.2</v>
      </c>
      <c r="I66" s="14">
        <f t="shared" si="0"/>
        <v>89.2</v>
      </c>
      <c r="J66" s="11"/>
    </row>
    <row r="67" s="1" customFormat="1" spans="1:10">
      <c r="A67" s="11">
        <v>65</v>
      </c>
      <c r="B67" s="16" t="s">
        <v>98</v>
      </c>
      <c r="C67" s="13">
        <v>45</v>
      </c>
      <c r="D67" s="17" t="s">
        <v>12</v>
      </c>
      <c r="E67" s="17" t="s">
        <v>99</v>
      </c>
      <c r="F67" s="14"/>
      <c r="G67" s="14"/>
      <c r="H67" s="14">
        <v>84</v>
      </c>
      <c r="I67" s="14">
        <f t="shared" ref="I67:I90" si="1">$H67</f>
        <v>84</v>
      </c>
      <c r="J67" s="20" t="s">
        <v>14</v>
      </c>
    </row>
    <row r="68" s="1" customFormat="1" spans="1:10">
      <c r="A68" s="11">
        <v>66</v>
      </c>
      <c r="B68" s="16" t="s">
        <v>100</v>
      </c>
      <c r="C68" s="13">
        <v>46</v>
      </c>
      <c r="D68" s="17" t="s">
        <v>12</v>
      </c>
      <c r="E68" s="17" t="s">
        <v>101</v>
      </c>
      <c r="F68" s="14"/>
      <c r="G68" s="14"/>
      <c r="H68" s="14">
        <v>85.2</v>
      </c>
      <c r="I68" s="14">
        <f t="shared" si="1"/>
        <v>85.2</v>
      </c>
      <c r="J68" s="20" t="s">
        <v>14</v>
      </c>
    </row>
    <row r="69" s="1" customFormat="1" spans="1:10">
      <c r="A69" s="11">
        <v>67</v>
      </c>
      <c r="B69" s="16" t="s">
        <v>102</v>
      </c>
      <c r="C69" s="13">
        <v>46</v>
      </c>
      <c r="D69" s="17" t="s">
        <v>12</v>
      </c>
      <c r="E69" s="17" t="s">
        <v>101</v>
      </c>
      <c r="F69" s="14"/>
      <c r="G69" s="14"/>
      <c r="H69" s="14">
        <v>84.4</v>
      </c>
      <c r="I69" s="14">
        <f t="shared" si="1"/>
        <v>84.4</v>
      </c>
      <c r="J69" s="20" t="s">
        <v>14</v>
      </c>
    </row>
    <row r="70" s="1" customFormat="1" spans="1:10">
      <c r="A70" s="11">
        <v>68</v>
      </c>
      <c r="B70" s="16" t="s">
        <v>103</v>
      </c>
      <c r="C70" s="13">
        <v>46</v>
      </c>
      <c r="D70" s="17" t="s">
        <v>12</v>
      </c>
      <c r="E70" s="17" t="s">
        <v>101</v>
      </c>
      <c r="F70" s="14"/>
      <c r="G70" s="14"/>
      <c r="H70" s="14">
        <v>81.4</v>
      </c>
      <c r="I70" s="14">
        <f t="shared" si="1"/>
        <v>81.4</v>
      </c>
      <c r="J70" s="20" t="s">
        <v>14</v>
      </c>
    </row>
    <row r="71" s="1" customFormat="1" spans="1:10">
      <c r="A71" s="11">
        <v>69</v>
      </c>
      <c r="B71" s="12" t="s">
        <v>104</v>
      </c>
      <c r="C71" s="13">
        <v>48</v>
      </c>
      <c r="D71" s="12" t="s">
        <v>12</v>
      </c>
      <c r="E71" s="12" t="s">
        <v>105</v>
      </c>
      <c r="F71" s="14"/>
      <c r="G71" s="14"/>
      <c r="H71" s="14">
        <v>84.8</v>
      </c>
      <c r="I71" s="14">
        <f t="shared" si="1"/>
        <v>84.8</v>
      </c>
      <c r="J71" s="20" t="s">
        <v>14</v>
      </c>
    </row>
    <row r="72" s="1" customFormat="1" spans="1:10">
      <c r="A72" s="11">
        <v>70</v>
      </c>
      <c r="B72" s="16" t="s">
        <v>106</v>
      </c>
      <c r="C72" s="13">
        <v>50</v>
      </c>
      <c r="D72" s="16" t="s">
        <v>12</v>
      </c>
      <c r="E72" s="16" t="s">
        <v>107</v>
      </c>
      <c r="F72" s="14"/>
      <c r="G72" s="14"/>
      <c r="H72" s="14">
        <v>90.6</v>
      </c>
      <c r="I72" s="14">
        <f t="shared" si="1"/>
        <v>90.6</v>
      </c>
      <c r="J72" s="20" t="s">
        <v>14</v>
      </c>
    </row>
    <row r="73" s="1" customFormat="1" spans="1:10">
      <c r="A73" s="11">
        <v>71</v>
      </c>
      <c r="B73" s="12" t="s">
        <v>108</v>
      </c>
      <c r="C73" s="13">
        <v>51</v>
      </c>
      <c r="D73" s="12" t="s">
        <v>12</v>
      </c>
      <c r="E73" s="12" t="s">
        <v>109</v>
      </c>
      <c r="F73" s="14"/>
      <c r="G73" s="14"/>
      <c r="H73" s="14">
        <v>86.4</v>
      </c>
      <c r="I73" s="14">
        <f t="shared" si="1"/>
        <v>86.4</v>
      </c>
      <c r="J73" s="20" t="s">
        <v>14</v>
      </c>
    </row>
    <row r="74" s="1" customFormat="1" spans="1:10">
      <c r="A74" s="11">
        <v>72</v>
      </c>
      <c r="B74" s="12" t="s">
        <v>110</v>
      </c>
      <c r="C74" s="13">
        <v>51</v>
      </c>
      <c r="D74" s="12" t="s">
        <v>12</v>
      </c>
      <c r="E74" s="12" t="s">
        <v>109</v>
      </c>
      <c r="F74" s="14"/>
      <c r="G74" s="14"/>
      <c r="H74" s="14">
        <v>86.2</v>
      </c>
      <c r="I74" s="14">
        <f t="shared" si="1"/>
        <v>86.2</v>
      </c>
      <c r="J74" s="20" t="s">
        <v>14</v>
      </c>
    </row>
    <row r="75" s="1" customFormat="1" spans="1:10">
      <c r="A75" s="11">
        <v>73</v>
      </c>
      <c r="B75" s="16" t="s">
        <v>111</v>
      </c>
      <c r="C75" s="13">
        <v>52</v>
      </c>
      <c r="D75" s="16" t="s">
        <v>12</v>
      </c>
      <c r="E75" s="16" t="s">
        <v>112</v>
      </c>
      <c r="F75" s="14"/>
      <c r="G75" s="14"/>
      <c r="H75" s="14">
        <v>91.6</v>
      </c>
      <c r="I75" s="14">
        <f t="shared" si="1"/>
        <v>91.6</v>
      </c>
      <c r="J75" s="20" t="s">
        <v>14</v>
      </c>
    </row>
    <row r="76" s="1" customFormat="1" spans="1:10">
      <c r="A76" s="11">
        <v>74</v>
      </c>
      <c r="B76" s="16" t="s">
        <v>113</v>
      </c>
      <c r="C76" s="13">
        <v>52</v>
      </c>
      <c r="D76" s="16" t="s">
        <v>12</v>
      </c>
      <c r="E76" s="16" t="s">
        <v>112</v>
      </c>
      <c r="F76" s="14"/>
      <c r="G76" s="14"/>
      <c r="H76" s="14">
        <v>86.6</v>
      </c>
      <c r="I76" s="14">
        <f t="shared" si="1"/>
        <v>86.6</v>
      </c>
      <c r="J76" s="11"/>
    </row>
    <row r="77" s="1" customFormat="1" spans="1:10">
      <c r="A77" s="11">
        <v>75</v>
      </c>
      <c r="B77" s="16" t="s">
        <v>114</v>
      </c>
      <c r="C77" s="13">
        <v>54</v>
      </c>
      <c r="D77" s="17" t="s">
        <v>12</v>
      </c>
      <c r="E77" s="18" t="s">
        <v>115</v>
      </c>
      <c r="F77" s="14"/>
      <c r="G77" s="14"/>
      <c r="H77" s="14">
        <v>78.2</v>
      </c>
      <c r="I77" s="14">
        <f t="shared" si="1"/>
        <v>78.2</v>
      </c>
      <c r="J77" s="20" t="s">
        <v>14</v>
      </c>
    </row>
    <row r="78" s="1" customFormat="1" spans="1:10">
      <c r="A78" s="11">
        <v>76</v>
      </c>
      <c r="B78" s="16" t="s">
        <v>116</v>
      </c>
      <c r="C78" s="13">
        <v>54</v>
      </c>
      <c r="D78" s="17" t="s">
        <v>12</v>
      </c>
      <c r="E78" s="18" t="s">
        <v>115</v>
      </c>
      <c r="F78" s="14"/>
      <c r="G78" s="14"/>
      <c r="H78" s="14">
        <v>70.2</v>
      </c>
      <c r="I78" s="14">
        <f t="shared" si="1"/>
        <v>70.2</v>
      </c>
      <c r="J78" s="20" t="s">
        <v>14</v>
      </c>
    </row>
    <row r="79" s="1" customFormat="1" spans="1:10">
      <c r="A79" s="11">
        <v>77</v>
      </c>
      <c r="B79" s="16" t="s">
        <v>117</v>
      </c>
      <c r="C79" s="13">
        <v>56</v>
      </c>
      <c r="D79" s="17" t="s">
        <v>12</v>
      </c>
      <c r="E79" s="21" t="s">
        <v>118</v>
      </c>
      <c r="F79" s="14"/>
      <c r="G79" s="14"/>
      <c r="H79" s="14">
        <v>75.72</v>
      </c>
      <c r="I79" s="14">
        <f t="shared" si="1"/>
        <v>75.72</v>
      </c>
      <c r="J79" s="20" t="s">
        <v>14</v>
      </c>
    </row>
    <row r="80" s="1" customFormat="1" spans="1:10">
      <c r="A80" s="11">
        <v>78</v>
      </c>
      <c r="B80" s="16" t="s">
        <v>119</v>
      </c>
      <c r="C80" s="13">
        <v>56</v>
      </c>
      <c r="D80" s="17" t="s">
        <v>12</v>
      </c>
      <c r="E80" s="21" t="s">
        <v>118</v>
      </c>
      <c r="F80" s="14"/>
      <c r="G80" s="14"/>
      <c r="H80" s="14">
        <v>74.32</v>
      </c>
      <c r="I80" s="14">
        <f t="shared" si="1"/>
        <v>74.32</v>
      </c>
      <c r="J80" s="11"/>
    </row>
    <row r="81" s="1" customFormat="1" spans="1:10">
      <c r="A81" s="11">
        <v>79</v>
      </c>
      <c r="B81" s="16" t="s">
        <v>120</v>
      </c>
      <c r="C81" s="13">
        <v>57</v>
      </c>
      <c r="D81" s="17" t="s">
        <v>12</v>
      </c>
      <c r="E81" s="21" t="s">
        <v>118</v>
      </c>
      <c r="F81" s="14"/>
      <c r="G81" s="14"/>
      <c r="H81" s="14">
        <v>73.32</v>
      </c>
      <c r="I81" s="14">
        <f t="shared" si="1"/>
        <v>73.32</v>
      </c>
      <c r="J81" s="20" t="s">
        <v>14</v>
      </c>
    </row>
    <row r="82" s="1" customFormat="1" spans="1:10">
      <c r="A82" s="11">
        <v>80</v>
      </c>
      <c r="B82" s="16" t="s">
        <v>121</v>
      </c>
      <c r="C82" s="13">
        <v>57</v>
      </c>
      <c r="D82" s="17" t="s">
        <v>12</v>
      </c>
      <c r="E82" s="21" t="s">
        <v>118</v>
      </c>
      <c r="F82" s="14"/>
      <c r="G82" s="14"/>
      <c r="H82" s="14">
        <v>73.12</v>
      </c>
      <c r="I82" s="14">
        <f t="shared" si="1"/>
        <v>73.12</v>
      </c>
      <c r="J82" s="11"/>
    </row>
    <row r="83" s="1" customFormat="1" spans="1:10">
      <c r="A83" s="11">
        <v>81</v>
      </c>
      <c r="B83" s="16" t="s">
        <v>122</v>
      </c>
      <c r="C83" s="13">
        <v>65</v>
      </c>
      <c r="D83" s="21" t="s">
        <v>12</v>
      </c>
      <c r="E83" s="17" t="s">
        <v>123</v>
      </c>
      <c r="F83" s="14"/>
      <c r="G83" s="14"/>
      <c r="H83" s="14">
        <v>80</v>
      </c>
      <c r="I83" s="14">
        <f t="shared" si="1"/>
        <v>80</v>
      </c>
      <c r="J83" s="20" t="s">
        <v>14</v>
      </c>
    </row>
    <row r="84" s="1" customFormat="1" spans="1:10">
      <c r="A84" s="11">
        <v>82</v>
      </c>
      <c r="B84" s="16" t="s">
        <v>124</v>
      </c>
      <c r="C84" s="13">
        <v>65</v>
      </c>
      <c r="D84" s="21" t="s">
        <v>12</v>
      </c>
      <c r="E84" s="17" t="s">
        <v>123</v>
      </c>
      <c r="F84" s="14"/>
      <c r="G84" s="14"/>
      <c r="H84" s="14">
        <v>73.8</v>
      </c>
      <c r="I84" s="14">
        <f t="shared" si="1"/>
        <v>73.8</v>
      </c>
      <c r="J84" s="11"/>
    </row>
    <row r="85" s="1" customFormat="1" spans="1:10">
      <c r="A85" s="11">
        <v>83</v>
      </c>
      <c r="B85" s="16" t="s">
        <v>125</v>
      </c>
      <c r="C85" s="13">
        <v>66</v>
      </c>
      <c r="D85" s="21" t="s">
        <v>12</v>
      </c>
      <c r="E85" s="21" t="s">
        <v>126</v>
      </c>
      <c r="F85" s="14"/>
      <c r="G85" s="14"/>
      <c r="H85" s="14">
        <v>91</v>
      </c>
      <c r="I85" s="14">
        <f t="shared" si="1"/>
        <v>91</v>
      </c>
      <c r="J85" s="20" t="s">
        <v>14</v>
      </c>
    </row>
    <row r="86" s="1" customFormat="1" spans="1:10">
      <c r="A86" s="11">
        <v>84</v>
      </c>
      <c r="B86" s="16" t="s">
        <v>127</v>
      </c>
      <c r="C86" s="13">
        <v>66</v>
      </c>
      <c r="D86" s="21" t="s">
        <v>12</v>
      </c>
      <c r="E86" s="21" t="s">
        <v>126</v>
      </c>
      <c r="F86" s="14"/>
      <c r="G86" s="14"/>
      <c r="H86" s="14">
        <v>86</v>
      </c>
      <c r="I86" s="14">
        <f t="shared" si="1"/>
        <v>86</v>
      </c>
      <c r="J86" s="20"/>
    </row>
    <row r="87" s="1" customFormat="1" spans="1:10">
      <c r="A87" s="11">
        <v>85</v>
      </c>
      <c r="B87" s="16" t="s">
        <v>128</v>
      </c>
      <c r="C87" s="13">
        <v>66</v>
      </c>
      <c r="D87" s="21" t="s">
        <v>12</v>
      </c>
      <c r="E87" s="21" t="s">
        <v>126</v>
      </c>
      <c r="F87" s="14"/>
      <c r="G87" s="14"/>
      <c r="H87" s="14">
        <v>84.6</v>
      </c>
      <c r="I87" s="14">
        <f t="shared" si="1"/>
        <v>84.6</v>
      </c>
      <c r="J87" s="11"/>
    </row>
    <row r="88" s="1" customFormat="1" spans="1:10">
      <c r="A88" s="11">
        <v>86</v>
      </c>
      <c r="B88" s="16" t="s">
        <v>129</v>
      </c>
      <c r="C88" s="13">
        <v>66</v>
      </c>
      <c r="D88" s="21" t="s">
        <v>12</v>
      </c>
      <c r="E88" s="21" t="s">
        <v>126</v>
      </c>
      <c r="F88" s="14"/>
      <c r="G88" s="14"/>
      <c r="H88" s="14">
        <v>83.4</v>
      </c>
      <c r="I88" s="14">
        <f t="shared" si="1"/>
        <v>83.4</v>
      </c>
      <c r="J88" s="11"/>
    </row>
    <row r="89" s="1" customFormat="1" spans="1:10">
      <c r="A89" s="11">
        <v>87</v>
      </c>
      <c r="B89" s="16" t="s">
        <v>130</v>
      </c>
      <c r="C89" s="13">
        <v>66</v>
      </c>
      <c r="D89" s="21" t="s">
        <v>12</v>
      </c>
      <c r="E89" s="21" t="s">
        <v>126</v>
      </c>
      <c r="F89" s="14"/>
      <c r="G89" s="14"/>
      <c r="H89" s="14">
        <v>81</v>
      </c>
      <c r="I89" s="14">
        <f t="shared" si="1"/>
        <v>81</v>
      </c>
      <c r="J89" s="11"/>
    </row>
    <row r="90" s="1" customFormat="1" spans="1:10">
      <c r="A90" s="11">
        <v>88</v>
      </c>
      <c r="B90" s="16" t="s">
        <v>131</v>
      </c>
      <c r="C90" s="13">
        <v>66</v>
      </c>
      <c r="D90" s="21" t="s">
        <v>12</v>
      </c>
      <c r="E90" s="21" t="s">
        <v>126</v>
      </c>
      <c r="F90" s="14"/>
      <c r="G90" s="14"/>
      <c r="H90" s="14">
        <v>80.9</v>
      </c>
      <c r="I90" s="14">
        <f t="shared" si="1"/>
        <v>80.9</v>
      </c>
      <c r="J90" s="11"/>
    </row>
    <row r="91" s="1" customFormat="1" spans="1:10">
      <c r="A91" s="11">
        <v>89</v>
      </c>
      <c r="B91" s="22" t="s">
        <v>132</v>
      </c>
      <c r="C91" s="13">
        <v>68</v>
      </c>
      <c r="D91" s="12" t="s">
        <v>133</v>
      </c>
      <c r="E91" s="12" t="s">
        <v>134</v>
      </c>
      <c r="F91" s="14">
        <v>74.09</v>
      </c>
      <c r="G91" s="14"/>
      <c r="H91" s="14">
        <v>82.6</v>
      </c>
      <c r="I91" s="14">
        <f t="shared" ref="I91:I147" si="2">F91*0.5+H91*0.5</f>
        <v>78.345</v>
      </c>
      <c r="J91" s="20" t="s">
        <v>14</v>
      </c>
    </row>
    <row r="92" s="1" customFormat="1" spans="1:10">
      <c r="A92" s="11">
        <v>90</v>
      </c>
      <c r="B92" s="22" t="s">
        <v>135</v>
      </c>
      <c r="C92" s="13">
        <v>69</v>
      </c>
      <c r="D92" s="12" t="s">
        <v>133</v>
      </c>
      <c r="E92" s="12" t="s">
        <v>134</v>
      </c>
      <c r="F92" s="14">
        <v>67.81</v>
      </c>
      <c r="G92" s="14"/>
      <c r="H92" s="14">
        <v>85.8</v>
      </c>
      <c r="I92" s="14">
        <f t="shared" si="2"/>
        <v>76.805</v>
      </c>
      <c r="J92" s="20" t="s">
        <v>14</v>
      </c>
    </row>
    <row r="93" s="1" customFormat="1" spans="1:10">
      <c r="A93" s="11">
        <v>91</v>
      </c>
      <c r="B93" s="22" t="s">
        <v>136</v>
      </c>
      <c r="C93" s="13">
        <v>69</v>
      </c>
      <c r="D93" s="12" t="s">
        <v>133</v>
      </c>
      <c r="E93" s="12" t="s">
        <v>134</v>
      </c>
      <c r="F93" s="14">
        <v>65.33</v>
      </c>
      <c r="G93" s="14"/>
      <c r="H93" s="14">
        <v>85.4</v>
      </c>
      <c r="I93" s="14">
        <f t="shared" si="2"/>
        <v>75.365</v>
      </c>
      <c r="J93" s="11"/>
    </row>
    <row r="94" s="1" customFormat="1" spans="1:10">
      <c r="A94" s="11">
        <v>92</v>
      </c>
      <c r="B94" s="22" t="s">
        <v>137</v>
      </c>
      <c r="C94" s="13">
        <v>69</v>
      </c>
      <c r="D94" s="12" t="s">
        <v>133</v>
      </c>
      <c r="E94" s="12" t="s">
        <v>134</v>
      </c>
      <c r="F94" s="14">
        <v>53.14</v>
      </c>
      <c r="G94" s="14"/>
      <c r="H94" s="14">
        <v>84.6</v>
      </c>
      <c r="I94" s="14">
        <f t="shared" si="2"/>
        <v>68.87</v>
      </c>
      <c r="J94" s="11"/>
    </row>
    <row r="95" s="1" customFormat="1" spans="1:10">
      <c r="A95" s="11">
        <v>93</v>
      </c>
      <c r="B95" s="22" t="s">
        <v>138</v>
      </c>
      <c r="C95" s="13">
        <v>70</v>
      </c>
      <c r="D95" s="12" t="s">
        <v>133</v>
      </c>
      <c r="E95" s="12" t="s">
        <v>134</v>
      </c>
      <c r="F95" s="14">
        <v>80</v>
      </c>
      <c r="G95" s="14"/>
      <c r="H95" s="14">
        <v>87.4</v>
      </c>
      <c r="I95" s="14">
        <f t="shared" si="2"/>
        <v>83.7</v>
      </c>
      <c r="J95" s="20" t="s">
        <v>14</v>
      </c>
    </row>
    <row r="96" s="1" customFormat="1" spans="1:10">
      <c r="A96" s="11">
        <v>94</v>
      </c>
      <c r="B96" s="22" t="s">
        <v>139</v>
      </c>
      <c r="C96" s="13">
        <v>70</v>
      </c>
      <c r="D96" s="12" t="s">
        <v>133</v>
      </c>
      <c r="E96" s="12" t="s">
        <v>134</v>
      </c>
      <c r="F96" s="14">
        <v>77.73</v>
      </c>
      <c r="G96" s="14"/>
      <c r="H96" s="14">
        <v>84.2</v>
      </c>
      <c r="I96" s="14">
        <f t="shared" si="2"/>
        <v>80.965</v>
      </c>
      <c r="J96" s="20" t="s">
        <v>14</v>
      </c>
    </row>
    <row r="97" s="1" customFormat="1" spans="1:10">
      <c r="A97" s="11">
        <v>95</v>
      </c>
      <c r="B97" s="22" t="s">
        <v>140</v>
      </c>
      <c r="C97" s="13">
        <v>70</v>
      </c>
      <c r="D97" s="12" t="s">
        <v>133</v>
      </c>
      <c r="E97" s="12" t="s">
        <v>134</v>
      </c>
      <c r="F97" s="14">
        <v>69.71</v>
      </c>
      <c r="G97" s="14"/>
      <c r="H97" s="14">
        <v>86</v>
      </c>
      <c r="I97" s="14">
        <f t="shared" si="2"/>
        <v>77.855</v>
      </c>
      <c r="J97" s="20" t="s">
        <v>14</v>
      </c>
    </row>
    <row r="98" s="1" customFormat="1" spans="1:10">
      <c r="A98" s="11">
        <v>96</v>
      </c>
      <c r="B98" s="22" t="s">
        <v>141</v>
      </c>
      <c r="C98" s="13">
        <v>70</v>
      </c>
      <c r="D98" s="12" t="s">
        <v>133</v>
      </c>
      <c r="E98" s="12" t="s">
        <v>134</v>
      </c>
      <c r="F98" s="14">
        <v>68.55</v>
      </c>
      <c r="G98" s="14"/>
      <c r="H98" s="14">
        <v>87</v>
      </c>
      <c r="I98" s="14">
        <f t="shared" si="2"/>
        <v>77.775</v>
      </c>
      <c r="J98" s="20" t="s">
        <v>14</v>
      </c>
    </row>
    <row r="99" s="1" customFormat="1" spans="1:10">
      <c r="A99" s="11">
        <v>97</v>
      </c>
      <c r="B99" s="22" t="s">
        <v>142</v>
      </c>
      <c r="C99" s="13">
        <v>70</v>
      </c>
      <c r="D99" s="12" t="s">
        <v>133</v>
      </c>
      <c r="E99" s="12" t="s">
        <v>134</v>
      </c>
      <c r="F99" s="14">
        <v>70.87</v>
      </c>
      <c r="G99" s="14"/>
      <c r="H99" s="14">
        <v>79.4</v>
      </c>
      <c r="I99" s="14">
        <f t="shared" si="2"/>
        <v>75.135</v>
      </c>
      <c r="J99" s="20" t="s">
        <v>14</v>
      </c>
    </row>
    <row r="100" s="1" customFormat="1" spans="1:10">
      <c r="A100" s="11">
        <v>98</v>
      </c>
      <c r="B100" s="22" t="s">
        <v>143</v>
      </c>
      <c r="C100" s="13">
        <v>70</v>
      </c>
      <c r="D100" s="12" t="s">
        <v>133</v>
      </c>
      <c r="E100" s="12" t="s">
        <v>134</v>
      </c>
      <c r="F100" s="14">
        <v>69.5</v>
      </c>
      <c r="G100" s="14"/>
      <c r="H100" s="14">
        <v>79.4</v>
      </c>
      <c r="I100" s="14">
        <f t="shared" si="2"/>
        <v>74.45</v>
      </c>
      <c r="J100" s="11"/>
    </row>
    <row r="101" s="1" customFormat="1" spans="1:10">
      <c r="A101" s="11">
        <v>99</v>
      </c>
      <c r="B101" s="22" t="s">
        <v>144</v>
      </c>
      <c r="C101" s="13">
        <v>70</v>
      </c>
      <c r="D101" s="12" t="s">
        <v>133</v>
      </c>
      <c r="E101" s="12" t="s">
        <v>134</v>
      </c>
      <c r="F101" s="14">
        <v>62.27</v>
      </c>
      <c r="G101" s="14"/>
      <c r="H101" s="14">
        <v>82.6</v>
      </c>
      <c r="I101" s="14">
        <f t="shared" si="2"/>
        <v>72.435</v>
      </c>
      <c r="J101" s="11"/>
    </row>
    <row r="102" s="1" customFormat="1" spans="1:10">
      <c r="A102" s="11">
        <v>100</v>
      </c>
      <c r="B102" s="22" t="s">
        <v>145</v>
      </c>
      <c r="C102" s="13">
        <v>70</v>
      </c>
      <c r="D102" s="12" t="s">
        <v>133</v>
      </c>
      <c r="E102" s="12" t="s">
        <v>134</v>
      </c>
      <c r="F102" s="14">
        <v>59.26</v>
      </c>
      <c r="G102" s="14"/>
      <c r="H102" s="14">
        <v>80.6</v>
      </c>
      <c r="I102" s="14">
        <f t="shared" si="2"/>
        <v>69.93</v>
      </c>
      <c r="J102" s="11"/>
    </row>
    <row r="103" s="1" customFormat="1" spans="1:10">
      <c r="A103" s="11">
        <v>101</v>
      </c>
      <c r="B103" s="22" t="s">
        <v>146</v>
      </c>
      <c r="C103" s="13">
        <v>70</v>
      </c>
      <c r="D103" s="12" t="s">
        <v>133</v>
      </c>
      <c r="E103" s="12" t="s">
        <v>134</v>
      </c>
      <c r="F103" s="14">
        <v>59.84</v>
      </c>
      <c r="G103" s="14"/>
      <c r="H103" s="14">
        <v>79</v>
      </c>
      <c r="I103" s="14">
        <f t="shared" si="2"/>
        <v>69.42</v>
      </c>
      <c r="J103" s="11"/>
    </row>
    <row r="104" s="1" customFormat="1" spans="1:10">
      <c r="A104" s="11">
        <v>102</v>
      </c>
      <c r="B104" s="22" t="s">
        <v>147</v>
      </c>
      <c r="C104" s="13">
        <v>71</v>
      </c>
      <c r="D104" s="12" t="s">
        <v>133</v>
      </c>
      <c r="E104" s="12" t="s">
        <v>134</v>
      </c>
      <c r="F104" s="14">
        <v>70.87</v>
      </c>
      <c r="G104" s="14"/>
      <c r="H104" s="14">
        <v>81.8</v>
      </c>
      <c r="I104" s="14">
        <f t="shared" si="2"/>
        <v>76.335</v>
      </c>
      <c r="J104" s="20" t="s">
        <v>14</v>
      </c>
    </row>
    <row r="105" s="1" customFormat="1" spans="1:10">
      <c r="A105" s="11">
        <v>103</v>
      </c>
      <c r="B105" s="22" t="s">
        <v>148</v>
      </c>
      <c r="C105" s="13">
        <v>71</v>
      </c>
      <c r="D105" s="12" t="s">
        <v>133</v>
      </c>
      <c r="E105" s="12" t="s">
        <v>134</v>
      </c>
      <c r="F105" s="14">
        <v>56.57</v>
      </c>
      <c r="G105" s="14"/>
      <c r="H105" s="14">
        <v>83.2</v>
      </c>
      <c r="I105" s="14">
        <f t="shared" si="2"/>
        <v>69.885</v>
      </c>
      <c r="J105" s="11"/>
    </row>
    <row r="106" s="1" customFormat="1" spans="1:10">
      <c r="A106" s="11">
        <v>104</v>
      </c>
      <c r="B106" s="22" t="s">
        <v>149</v>
      </c>
      <c r="C106" s="13">
        <v>71</v>
      </c>
      <c r="D106" s="12" t="s">
        <v>133</v>
      </c>
      <c r="E106" s="12" t="s">
        <v>134</v>
      </c>
      <c r="F106" s="14">
        <v>59.05</v>
      </c>
      <c r="G106" s="14"/>
      <c r="H106" s="14">
        <v>73.2</v>
      </c>
      <c r="I106" s="14">
        <f t="shared" si="2"/>
        <v>66.125</v>
      </c>
      <c r="J106" s="11"/>
    </row>
    <row r="107" s="1" customFormat="1" spans="1:10">
      <c r="A107" s="11">
        <v>105</v>
      </c>
      <c r="B107" s="22" t="s">
        <v>150</v>
      </c>
      <c r="C107" s="13">
        <v>72</v>
      </c>
      <c r="D107" s="12" t="s">
        <v>133</v>
      </c>
      <c r="E107" s="12" t="s">
        <v>134</v>
      </c>
      <c r="F107" s="14">
        <v>60.21</v>
      </c>
      <c r="G107" s="14"/>
      <c r="H107" s="14">
        <v>80.8</v>
      </c>
      <c r="I107" s="14">
        <f t="shared" si="2"/>
        <v>70.505</v>
      </c>
      <c r="J107" s="20" t="s">
        <v>14</v>
      </c>
    </row>
    <row r="108" s="1" customFormat="1" spans="1:10">
      <c r="A108" s="11">
        <v>106</v>
      </c>
      <c r="B108" s="12" t="s">
        <v>151</v>
      </c>
      <c r="C108" s="13">
        <v>74</v>
      </c>
      <c r="D108" s="12" t="s">
        <v>133</v>
      </c>
      <c r="E108" s="12" t="s">
        <v>43</v>
      </c>
      <c r="F108" s="14">
        <v>57.31</v>
      </c>
      <c r="G108" s="14"/>
      <c r="H108" s="14">
        <v>85.3</v>
      </c>
      <c r="I108" s="14">
        <f t="shared" si="2"/>
        <v>71.305</v>
      </c>
      <c r="J108" s="20" t="s">
        <v>14</v>
      </c>
    </row>
    <row r="109" s="1" customFormat="1" spans="1:10">
      <c r="A109" s="11">
        <v>107</v>
      </c>
      <c r="B109" s="12" t="s">
        <v>152</v>
      </c>
      <c r="C109" s="13">
        <v>76</v>
      </c>
      <c r="D109" s="12" t="s">
        <v>133</v>
      </c>
      <c r="E109" s="12" t="s">
        <v>43</v>
      </c>
      <c r="F109" s="14">
        <v>65.33</v>
      </c>
      <c r="G109" s="14"/>
      <c r="H109" s="14">
        <v>79.5</v>
      </c>
      <c r="I109" s="14">
        <f t="shared" si="2"/>
        <v>72.415</v>
      </c>
      <c r="J109" s="20" t="s">
        <v>14</v>
      </c>
    </row>
    <row r="110" s="1" customFormat="1" spans="1:10">
      <c r="A110" s="11">
        <v>108</v>
      </c>
      <c r="B110" s="12" t="s">
        <v>153</v>
      </c>
      <c r="C110" s="13">
        <v>77</v>
      </c>
      <c r="D110" s="12" t="s">
        <v>133</v>
      </c>
      <c r="E110" s="12" t="s">
        <v>154</v>
      </c>
      <c r="F110" s="14">
        <v>64.96</v>
      </c>
      <c r="G110" s="14"/>
      <c r="H110" s="14">
        <v>83.2</v>
      </c>
      <c r="I110" s="14">
        <f t="shared" si="2"/>
        <v>74.08</v>
      </c>
      <c r="J110" s="20" t="s">
        <v>14</v>
      </c>
    </row>
    <row r="111" s="1" customFormat="1" spans="1:10">
      <c r="A111" s="11">
        <v>109</v>
      </c>
      <c r="B111" s="12" t="s">
        <v>155</v>
      </c>
      <c r="C111" s="13">
        <v>77</v>
      </c>
      <c r="D111" s="12" t="s">
        <v>133</v>
      </c>
      <c r="E111" s="12" t="s">
        <v>154</v>
      </c>
      <c r="F111" s="14">
        <v>59.05</v>
      </c>
      <c r="G111" s="14"/>
      <c r="H111" s="14">
        <v>81.6</v>
      </c>
      <c r="I111" s="14">
        <f t="shared" si="2"/>
        <v>70.325</v>
      </c>
      <c r="J111" s="11"/>
    </row>
    <row r="112" s="1" customFormat="1" spans="1:10">
      <c r="A112" s="11">
        <v>110</v>
      </c>
      <c r="B112" s="12" t="s">
        <v>156</v>
      </c>
      <c r="C112" s="13">
        <v>77</v>
      </c>
      <c r="D112" s="12" t="s">
        <v>133</v>
      </c>
      <c r="E112" s="12" t="s">
        <v>154</v>
      </c>
      <c r="F112" s="14">
        <v>55.46</v>
      </c>
      <c r="G112" s="14"/>
      <c r="H112" s="14">
        <v>82.6</v>
      </c>
      <c r="I112" s="14">
        <f t="shared" si="2"/>
        <v>69.03</v>
      </c>
      <c r="J112" s="11"/>
    </row>
    <row r="113" s="1" customFormat="1" spans="1:10">
      <c r="A113" s="11">
        <v>111</v>
      </c>
      <c r="B113" s="12" t="s">
        <v>157</v>
      </c>
      <c r="C113" s="13">
        <v>78</v>
      </c>
      <c r="D113" s="12" t="s">
        <v>133</v>
      </c>
      <c r="E113" s="12" t="s">
        <v>158</v>
      </c>
      <c r="F113" s="14">
        <v>64.75</v>
      </c>
      <c r="G113" s="14"/>
      <c r="H113" s="14">
        <v>80.76</v>
      </c>
      <c r="I113" s="14">
        <f t="shared" si="2"/>
        <v>72.755</v>
      </c>
      <c r="J113" s="20" t="s">
        <v>14</v>
      </c>
    </row>
    <row r="114" s="1" customFormat="1" spans="1:10">
      <c r="A114" s="11">
        <v>112</v>
      </c>
      <c r="B114" s="12" t="s">
        <v>159</v>
      </c>
      <c r="C114" s="13">
        <v>78</v>
      </c>
      <c r="D114" s="12" t="s">
        <v>133</v>
      </c>
      <c r="E114" s="12" t="s">
        <v>158</v>
      </c>
      <c r="F114" s="14">
        <v>62.85</v>
      </c>
      <c r="G114" s="14"/>
      <c r="H114" s="14">
        <v>77.6</v>
      </c>
      <c r="I114" s="14">
        <f t="shared" si="2"/>
        <v>70.225</v>
      </c>
      <c r="J114" s="20" t="s">
        <v>14</v>
      </c>
    </row>
    <row r="115" s="1" customFormat="1" spans="1:10">
      <c r="A115" s="11">
        <v>113</v>
      </c>
      <c r="B115" s="12" t="s">
        <v>160</v>
      </c>
      <c r="C115" s="13">
        <v>78</v>
      </c>
      <c r="D115" s="12" t="s">
        <v>133</v>
      </c>
      <c r="E115" s="12" t="s">
        <v>158</v>
      </c>
      <c r="F115" s="14">
        <v>55.2</v>
      </c>
      <c r="G115" s="14"/>
      <c r="H115" s="14">
        <v>82.6</v>
      </c>
      <c r="I115" s="14">
        <f t="shared" si="2"/>
        <v>68.9</v>
      </c>
      <c r="J115" s="11"/>
    </row>
    <row r="116" s="1" customFormat="1" spans="1:10">
      <c r="A116" s="11">
        <v>114</v>
      </c>
      <c r="B116" s="12" t="s">
        <v>161</v>
      </c>
      <c r="C116" s="13">
        <v>78</v>
      </c>
      <c r="D116" s="12" t="s">
        <v>133</v>
      </c>
      <c r="E116" s="12" t="s">
        <v>158</v>
      </c>
      <c r="F116" s="14">
        <v>50.08</v>
      </c>
      <c r="G116" s="14"/>
      <c r="H116" s="14">
        <v>76</v>
      </c>
      <c r="I116" s="14">
        <f t="shared" si="2"/>
        <v>63.04</v>
      </c>
      <c r="J116" s="11"/>
    </row>
    <row r="117" s="1" customFormat="1" spans="1:10">
      <c r="A117" s="11">
        <v>115</v>
      </c>
      <c r="B117" s="12" t="s">
        <v>162</v>
      </c>
      <c r="C117" s="13">
        <v>79</v>
      </c>
      <c r="D117" s="12" t="s">
        <v>133</v>
      </c>
      <c r="E117" s="12" t="s">
        <v>158</v>
      </c>
      <c r="F117" s="14">
        <v>61.9</v>
      </c>
      <c r="G117" s="14"/>
      <c r="H117" s="14">
        <v>86.52</v>
      </c>
      <c r="I117" s="14">
        <f t="shared" si="2"/>
        <v>74.21</v>
      </c>
      <c r="J117" s="20" t="s">
        <v>14</v>
      </c>
    </row>
    <row r="118" s="1" customFormat="1" spans="1:10">
      <c r="A118" s="11">
        <v>116</v>
      </c>
      <c r="B118" s="12" t="s">
        <v>163</v>
      </c>
      <c r="C118" s="13">
        <v>79</v>
      </c>
      <c r="D118" s="12" t="s">
        <v>133</v>
      </c>
      <c r="E118" s="12" t="s">
        <v>158</v>
      </c>
      <c r="F118" s="14">
        <v>59.42</v>
      </c>
      <c r="G118" s="14"/>
      <c r="H118" s="14">
        <v>87.12</v>
      </c>
      <c r="I118" s="14">
        <f t="shared" si="2"/>
        <v>73.27</v>
      </c>
      <c r="J118" s="11"/>
    </row>
    <row r="119" s="1" customFormat="1" spans="1:10">
      <c r="A119" s="11">
        <v>117</v>
      </c>
      <c r="B119" s="12" t="s">
        <v>164</v>
      </c>
      <c r="C119" s="13">
        <v>79</v>
      </c>
      <c r="D119" s="12" t="s">
        <v>133</v>
      </c>
      <c r="E119" s="12" t="s">
        <v>158</v>
      </c>
      <c r="F119" s="14">
        <v>60</v>
      </c>
      <c r="G119" s="14"/>
      <c r="H119" s="14">
        <v>74.4</v>
      </c>
      <c r="I119" s="14">
        <f t="shared" si="2"/>
        <v>67.2</v>
      </c>
      <c r="J119" s="11"/>
    </row>
    <row r="120" s="1" customFormat="1" ht="17" customHeight="1" spans="1:10">
      <c r="A120" s="11">
        <v>118</v>
      </c>
      <c r="B120" s="12" t="s">
        <v>165</v>
      </c>
      <c r="C120" s="13">
        <v>80</v>
      </c>
      <c r="D120" s="12" t="s">
        <v>133</v>
      </c>
      <c r="E120" s="12" t="s">
        <v>158</v>
      </c>
      <c r="F120" s="14">
        <v>59.21</v>
      </c>
      <c r="G120" s="14"/>
      <c r="H120" s="14">
        <v>81.84</v>
      </c>
      <c r="I120" s="14">
        <f t="shared" si="2"/>
        <v>70.525</v>
      </c>
      <c r="J120" s="20" t="s">
        <v>14</v>
      </c>
    </row>
    <row r="121" s="1" customFormat="1" spans="1:10">
      <c r="A121" s="11">
        <v>119</v>
      </c>
      <c r="B121" s="22" t="s">
        <v>166</v>
      </c>
      <c r="C121" s="13">
        <v>81</v>
      </c>
      <c r="D121" s="17" t="s">
        <v>133</v>
      </c>
      <c r="E121" s="18" t="s">
        <v>167</v>
      </c>
      <c r="F121" s="14">
        <v>70.29</v>
      </c>
      <c r="G121" s="14"/>
      <c r="H121" s="14">
        <v>85</v>
      </c>
      <c r="I121" s="14">
        <f t="shared" si="2"/>
        <v>77.645</v>
      </c>
      <c r="J121" s="20" t="s">
        <v>14</v>
      </c>
    </row>
    <row r="122" s="1" customFormat="1" spans="1:10">
      <c r="A122" s="11">
        <v>120</v>
      </c>
      <c r="B122" s="22" t="s">
        <v>168</v>
      </c>
      <c r="C122" s="13">
        <v>81</v>
      </c>
      <c r="D122" s="17" t="s">
        <v>133</v>
      </c>
      <c r="E122" s="18" t="s">
        <v>167</v>
      </c>
      <c r="F122" s="14">
        <v>63.8</v>
      </c>
      <c r="G122" s="14"/>
      <c r="H122" s="14">
        <v>84.6</v>
      </c>
      <c r="I122" s="14">
        <f t="shared" si="2"/>
        <v>74.2</v>
      </c>
      <c r="J122" s="20" t="s">
        <v>14</v>
      </c>
    </row>
    <row r="123" s="1" customFormat="1" spans="1:10">
      <c r="A123" s="11">
        <v>121</v>
      </c>
      <c r="B123" s="22" t="s">
        <v>169</v>
      </c>
      <c r="C123" s="13">
        <v>81</v>
      </c>
      <c r="D123" s="17" t="s">
        <v>133</v>
      </c>
      <c r="E123" s="18" t="s">
        <v>167</v>
      </c>
      <c r="F123" s="14">
        <v>61.74</v>
      </c>
      <c r="G123" s="14"/>
      <c r="H123" s="14">
        <v>85.2</v>
      </c>
      <c r="I123" s="14">
        <f t="shared" si="2"/>
        <v>73.47</v>
      </c>
      <c r="J123" s="20" t="s">
        <v>14</v>
      </c>
    </row>
    <row r="124" s="1" customFormat="1" spans="1:10">
      <c r="A124" s="11">
        <v>122</v>
      </c>
      <c r="B124" s="22" t="s">
        <v>170</v>
      </c>
      <c r="C124" s="13">
        <v>81</v>
      </c>
      <c r="D124" s="17" t="s">
        <v>133</v>
      </c>
      <c r="E124" s="18" t="s">
        <v>167</v>
      </c>
      <c r="F124" s="14">
        <v>55.04</v>
      </c>
      <c r="G124" s="14"/>
      <c r="H124" s="14">
        <v>88.6</v>
      </c>
      <c r="I124" s="14">
        <f t="shared" si="2"/>
        <v>71.82</v>
      </c>
      <c r="J124" s="11"/>
    </row>
    <row r="125" s="1" customFormat="1" spans="1:10">
      <c r="A125" s="11">
        <v>123</v>
      </c>
      <c r="B125" s="22" t="s">
        <v>171</v>
      </c>
      <c r="C125" s="13">
        <v>81</v>
      </c>
      <c r="D125" s="17" t="s">
        <v>133</v>
      </c>
      <c r="E125" s="18" t="s">
        <v>167</v>
      </c>
      <c r="F125" s="14">
        <v>63.43</v>
      </c>
      <c r="G125" s="14"/>
      <c r="H125" s="14">
        <v>70.6</v>
      </c>
      <c r="I125" s="14">
        <f t="shared" si="2"/>
        <v>67.015</v>
      </c>
      <c r="J125" s="11"/>
    </row>
    <row r="126" s="1" customFormat="1" spans="1:10">
      <c r="A126" s="11">
        <v>124</v>
      </c>
      <c r="B126" s="22" t="s">
        <v>172</v>
      </c>
      <c r="C126" s="13">
        <v>82</v>
      </c>
      <c r="D126" s="17" t="s">
        <v>133</v>
      </c>
      <c r="E126" s="18" t="s">
        <v>167</v>
      </c>
      <c r="F126" s="14">
        <v>62.11</v>
      </c>
      <c r="G126" s="14"/>
      <c r="H126" s="14">
        <v>83.8</v>
      </c>
      <c r="I126" s="14">
        <f t="shared" si="2"/>
        <v>72.955</v>
      </c>
      <c r="J126" s="20" t="s">
        <v>14</v>
      </c>
    </row>
    <row r="127" s="1" customFormat="1" spans="1:10">
      <c r="A127" s="11">
        <v>125</v>
      </c>
      <c r="B127" s="12" t="s">
        <v>173</v>
      </c>
      <c r="C127" s="13">
        <v>85</v>
      </c>
      <c r="D127" s="12" t="s">
        <v>133</v>
      </c>
      <c r="E127" s="12" t="s">
        <v>174</v>
      </c>
      <c r="F127" s="14">
        <v>64.38</v>
      </c>
      <c r="G127" s="14"/>
      <c r="H127" s="14">
        <v>77.9</v>
      </c>
      <c r="I127" s="14">
        <f t="shared" si="2"/>
        <v>71.14</v>
      </c>
      <c r="J127" s="20" t="s">
        <v>14</v>
      </c>
    </row>
    <row r="128" s="1" customFormat="1" spans="1:10">
      <c r="A128" s="11">
        <v>126</v>
      </c>
      <c r="B128" s="12" t="s">
        <v>175</v>
      </c>
      <c r="C128" s="13">
        <v>85</v>
      </c>
      <c r="D128" s="12" t="s">
        <v>133</v>
      </c>
      <c r="E128" s="12" t="s">
        <v>174</v>
      </c>
      <c r="F128" s="14">
        <v>51.61</v>
      </c>
      <c r="G128" s="14"/>
      <c r="H128" s="14">
        <v>83.4</v>
      </c>
      <c r="I128" s="14">
        <f t="shared" si="2"/>
        <v>67.505</v>
      </c>
      <c r="J128" s="11"/>
    </row>
    <row r="129" s="1" customFormat="1" spans="1:10">
      <c r="A129" s="11">
        <v>127</v>
      </c>
      <c r="B129" s="22" t="s">
        <v>176</v>
      </c>
      <c r="C129" s="13">
        <v>87</v>
      </c>
      <c r="D129" s="17" t="s">
        <v>133</v>
      </c>
      <c r="E129" s="17" t="s">
        <v>177</v>
      </c>
      <c r="F129" s="14">
        <v>67.6</v>
      </c>
      <c r="G129" s="14"/>
      <c r="H129" s="14">
        <v>90.12</v>
      </c>
      <c r="I129" s="14">
        <f t="shared" si="2"/>
        <v>78.86</v>
      </c>
      <c r="J129" s="20" t="s">
        <v>14</v>
      </c>
    </row>
    <row r="130" s="1" customFormat="1" spans="1:10">
      <c r="A130" s="11">
        <v>128</v>
      </c>
      <c r="B130" s="22" t="s">
        <v>178</v>
      </c>
      <c r="C130" s="13">
        <v>87</v>
      </c>
      <c r="D130" s="17" t="s">
        <v>133</v>
      </c>
      <c r="E130" s="17" t="s">
        <v>177</v>
      </c>
      <c r="F130" s="14">
        <v>69.13</v>
      </c>
      <c r="G130" s="14"/>
      <c r="H130" s="14">
        <v>82.88</v>
      </c>
      <c r="I130" s="14">
        <f t="shared" si="2"/>
        <v>76.005</v>
      </c>
      <c r="J130" s="20" t="s">
        <v>14</v>
      </c>
    </row>
    <row r="131" s="1" customFormat="1" spans="1:10">
      <c r="A131" s="11">
        <v>129</v>
      </c>
      <c r="B131" s="22" t="s">
        <v>80</v>
      </c>
      <c r="C131" s="13">
        <v>87</v>
      </c>
      <c r="D131" s="17" t="s">
        <v>133</v>
      </c>
      <c r="E131" s="17" t="s">
        <v>177</v>
      </c>
      <c r="F131" s="14">
        <v>64.96</v>
      </c>
      <c r="G131" s="14"/>
      <c r="H131" s="14">
        <v>82.72</v>
      </c>
      <c r="I131" s="14">
        <f t="shared" si="2"/>
        <v>73.84</v>
      </c>
      <c r="J131" s="20" t="s">
        <v>14</v>
      </c>
    </row>
    <row r="132" s="1" customFormat="1" spans="1:10">
      <c r="A132" s="11">
        <v>130</v>
      </c>
      <c r="B132" s="22" t="s">
        <v>179</v>
      </c>
      <c r="C132" s="13">
        <v>87</v>
      </c>
      <c r="D132" s="17" t="s">
        <v>133</v>
      </c>
      <c r="E132" s="17" t="s">
        <v>177</v>
      </c>
      <c r="F132" s="14">
        <v>58.47</v>
      </c>
      <c r="G132" s="14"/>
      <c r="H132" s="14">
        <v>89.12</v>
      </c>
      <c r="I132" s="14">
        <f t="shared" si="2"/>
        <v>73.795</v>
      </c>
      <c r="J132" s="11"/>
    </row>
    <row r="133" s="1" customFormat="1" spans="1:10">
      <c r="A133" s="11">
        <v>131</v>
      </c>
      <c r="B133" s="22" t="s">
        <v>180</v>
      </c>
      <c r="C133" s="13">
        <v>87</v>
      </c>
      <c r="D133" s="17" t="s">
        <v>133</v>
      </c>
      <c r="E133" s="17" t="s">
        <v>177</v>
      </c>
      <c r="F133" s="14">
        <v>63.64</v>
      </c>
      <c r="G133" s="14"/>
      <c r="H133" s="14">
        <v>78.08</v>
      </c>
      <c r="I133" s="14">
        <f t="shared" si="2"/>
        <v>70.86</v>
      </c>
      <c r="J133" s="11"/>
    </row>
    <row r="134" s="1" customFormat="1" spans="1:10">
      <c r="A134" s="11">
        <v>132</v>
      </c>
      <c r="B134" s="22" t="s">
        <v>181</v>
      </c>
      <c r="C134" s="13">
        <v>87</v>
      </c>
      <c r="D134" s="17" t="s">
        <v>133</v>
      </c>
      <c r="E134" s="17" t="s">
        <v>177</v>
      </c>
      <c r="F134" s="14">
        <v>64.17</v>
      </c>
      <c r="G134" s="14"/>
      <c r="H134" s="14">
        <v>75.52</v>
      </c>
      <c r="I134" s="14">
        <f t="shared" si="2"/>
        <v>69.845</v>
      </c>
      <c r="J134" s="11"/>
    </row>
    <row r="135" s="1" customFormat="1" spans="1:10">
      <c r="A135" s="11">
        <v>133</v>
      </c>
      <c r="B135" s="22" t="s">
        <v>182</v>
      </c>
      <c r="C135" s="13">
        <v>87</v>
      </c>
      <c r="D135" s="17" t="s">
        <v>133</v>
      </c>
      <c r="E135" s="17" t="s">
        <v>177</v>
      </c>
      <c r="F135" s="14">
        <v>55.78</v>
      </c>
      <c r="G135" s="14"/>
      <c r="H135" s="14">
        <v>82.66</v>
      </c>
      <c r="I135" s="14">
        <f t="shared" si="2"/>
        <v>69.22</v>
      </c>
      <c r="J135" s="11"/>
    </row>
    <row r="136" s="1" customFormat="1" spans="1:10">
      <c r="A136" s="11">
        <v>134</v>
      </c>
      <c r="B136" s="22" t="s">
        <v>70</v>
      </c>
      <c r="C136" s="13">
        <v>87</v>
      </c>
      <c r="D136" s="17" t="s">
        <v>133</v>
      </c>
      <c r="E136" s="17" t="s">
        <v>177</v>
      </c>
      <c r="F136" s="14">
        <v>60.74</v>
      </c>
      <c r="G136" s="14"/>
      <c r="H136" s="14">
        <v>75.62</v>
      </c>
      <c r="I136" s="14">
        <f t="shared" si="2"/>
        <v>68.18</v>
      </c>
      <c r="J136" s="11"/>
    </row>
    <row r="137" s="1" customFormat="1" spans="1:10">
      <c r="A137" s="11">
        <v>135</v>
      </c>
      <c r="B137" s="22" t="s">
        <v>183</v>
      </c>
      <c r="C137" s="13">
        <v>87</v>
      </c>
      <c r="D137" s="17" t="s">
        <v>133</v>
      </c>
      <c r="E137" s="17" t="s">
        <v>177</v>
      </c>
      <c r="F137" s="14">
        <v>56.78</v>
      </c>
      <c r="G137" s="14"/>
      <c r="H137" s="14">
        <v>74</v>
      </c>
      <c r="I137" s="14">
        <f t="shared" si="2"/>
        <v>65.39</v>
      </c>
      <c r="J137" s="11"/>
    </row>
    <row r="138" s="1" customFormat="1" spans="1:10">
      <c r="A138" s="11">
        <v>136</v>
      </c>
      <c r="B138" s="22" t="s">
        <v>184</v>
      </c>
      <c r="C138" s="13">
        <v>89</v>
      </c>
      <c r="D138" s="17" t="s">
        <v>133</v>
      </c>
      <c r="E138" s="17" t="s">
        <v>177</v>
      </c>
      <c r="F138" s="14">
        <v>54.83</v>
      </c>
      <c r="G138" s="14"/>
      <c r="H138" s="14">
        <v>82.52</v>
      </c>
      <c r="I138" s="14">
        <f t="shared" si="2"/>
        <v>68.675</v>
      </c>
      <c r="J138" s="20" t="s">
        <v>14</v>
      </c>
    </row>
    <row r="139" s="1" customFormat="1" spans="1:10">
      <c r="A139" s="11">
        <v>137</v>
      </c>
      <c r="B139" s="22" t="s">
        <v>185</v>
      </c>
      <c r="C139" s="13">
        <v>89</v>
      </c>
      <c r="D139" s="17" t="s">
        <v>133</v>
      </c>
      <c r="E139" s="17" t="s">
        <v>177</v>
      </c>
      <c r="F139" s="14">
        <v>60.37</v>
      </c>
      <c r="G139" s="14"/>
      <c r="H139" s="14">
        <v>75.92</v>
      </c>
      <c r="I139" s="14">
        <f t="shared" si="2"/>
        <v>68.145</v>
      </c>
      <c r="J139" s="20" t="s">
        <v>14</v>
      </c>
    </row>
    <row r="140" s="1" customFormat="1" spans="1:10">
      <c r="A140" s="11">
        <v>138</v>
      </c>
      <c r="B140" s="22" t="s">
        <v>186</v>
      </c>
      <c r="C140" s="13">
        <v>89</v>
      </c>
      <c r="D140" s="17" t="s">
        <v>133</v>
      </c>
      <c r="E140" s="17" t="s">
        <v>177</v>
      </c>
      <c r="F140" s="14">
        <v>62.27</v>
      </c>
      <c r="G140" s="14"/>
      <c r="H140" s="14">
        <v>72.32</v>
      </c>
      <c r="I140" s="14">
        <f t="shared" si="2"/>
        <v>67.295</v>
      </c>
      <c r="J140" s="11"/>
    </row>
    <row r="141" s="1" customFormat="1" spans="1:10">
      <c r="A141" s="11">
        <v>139</v>
      </c>
      <c r="B141" s="22" t="s">
        <v>187</v>
      </c>
      <c r="C141" s="13">
        <v>90</v>
      </c>
      <c r="D141" s="17" t="s">
        <v>133</v>
      </c>
      <c r="E141" s="17" t="s">
        <v>177</v>
      </c>
      <c r="F141" s="14">
        <v>75.41</v>
      </c>
      <c r="G141" s="14"/>
      <c r="H141" s="14">
        <v>90.2</v>
      </c>
      <c r="I141" s="14">
        <f t="shared" si="2"/>
        <v>82.805</v>
      </c>
      <c r="J141" s="20" t="s">
        <v>14</v>
      </c>
    </row>
    <row r="142" s="1" customFormat="1" spans="1:10">
      <c r="A142" s="11">
        <v>140</v>
      </c>
      <c r="B142" s="22" t="s">
        <v>188</v>
      </c>
      <c r="C142" s="13">
        <v>90</v>
      </c>
      <c r="D142" s="17" t="s">
        <v>133</v>
      </c>
      <c r="E142" s="17" t="s">
        <v>177</v>
      </c>
      <c r="F142" s="14">
        <v>67.6</v>
      </c>
      <c r="G142" s="14"/>
      <c r="H142" s="14">
        <v>92.56</v>
      </c>
      <c r="I142" s="14">
        <f t="shared" si="2"/>
        <v>80.08</v>
      </c>
      <c r="J142" s="20" t="s">
        <v>14</v>
      </c>
    </row>
    <row r="143" s="1" customFormat="1" spans="1:10">
      <c r="A143" s="11">
        <v>141</v>
      </c>
      <c r="B143" s="22" t="s">
        <v>189</v>
      </c>
      <c r="C143" s="13">
        <v>90</v>
      </c>
      <c r="D143" s="17" t="s">
        <v>133</v>
      </c>
      <c r="E143" s="17" t="s">
        <v>177</v>
      </c>
      <c r="F143" s="14">
        <v>66.86</v>
      </c>
      <c r="G143" s="14"/>
      <c r="H143" s="14">
        <v>84.62</v>
      </c>
      <c r="I143" s="14">
        <f t="shared" si="2"/>
        <v>75.74</v>
      </c>
      <c r="J143" s="11"/>
    </row>
    <row r="144" s="1" customFormat="1" spans="1:10">
      <c r="A144" s="11">
        <v>142</v>
      </c>
      <c r="B144" s="24" t="s">
        <v>190</v>
      </c>
      <c r="C144" s="13">
        <v>90</v>
      </c>
      <c r="D144" s="17" t="s">
        <v>133</v>
      </c>
      <c r="E144" s="17" t="s">
        <v>177</v>
      </c>
      <c r="F144" s="14">
        <v>58.47</v>
      </c>
      <c r="G144" s="14"/>
      <c r="H144" s="14">
        <v>77.48</v>
      </c>
      <c r="I144" s="14">
        <f t="shared" si="2"/>
        <v>67.975</v>
      </c>
      <c r="J144" s="11"/>
    </row>
    <row r="145" s="1" customFormat="1" spans="1:10">
      <c r="A145" s="11">
        <v>143</v>
      </c>
      <c r="B145" s="24" t="s">
        <v>191</v>
      </c>
      <c r="C145" s="13">
        <v>90</v>
      </c>
      <c r="D145" s="17" t="s">
        <v>133</v>
      </c>
      <c r="E145" s="17" t="s">
        <v>177</v>
      </c>
      <c r="F145" s="14">
        <v>60.58</v>
      </c>
      <c r="G145" s="14"/>
      <c r="H145" s="14">
        <v>72.32</v>
      </c>
      <c r="I145" s="14">
        <f t="shared" si="2"/>
        <v>66.45</v>
      </c>
      <c r="J145" s="11"/>
    </row>
    <row r="146" s="1" customFormat="1" spans="1:10">
      <c r="A146" s="11">
        <v>144</v>
      </c>
      <c r="B146" s="24" t="s">
        <v>192</v>
      </c>
      <c r="C146" s="13">
        <v>90</v>
      </c>
      <c r="D146" s="17" t="s">
        <v>133</v>
      </c>
      <c r="E146" s="17" t="s">
        <v>177</v>
      </c>
      <c r="F146" s="14">
        <v>51.98</v>
      </c>
      <c r="G146" s="14"/>
      <c r="H146" s="14">
        <v>69.72</v>
      </c>
      <c r="I146" s="14">
        <f t="shared" si="2"/>
        <v>60.85</v>
      </c>
      <c r="J146" s="11"/>
    </row>
    <row r="147" s="1" customFormat="1" spans="1:10">
      <c r="A147" s="11">
        <v>145</v>
      </c>
      <c r="B147" s="16" t="s">
        <v>193</v>
      </c>
      <c r="C147" s="13">
        <v>91</v>
      </c>
      <c r="D147" s="16" t="s">
        <v>133</v>
      </c>
      <c r="E147" s="16" t="s">
        <v>194</v>
      </c>
      <c r="F147" s="14">
        <v>58.68</v>
      </c>
      <c r="G147" s="14"/>
      <c r="H147" s="14">
        <v>87.6</v>
      </c>
      <c r="I147" s="14">
        <f t="shared" si="2"/>
        <v>73.14</v>
      </c>
      <c r="J147" s="20" t="s">
        <v>14</v>
      </c>
    </row>
    <row r="148" s="1" customFormat="1" spans="1:10">
      <c r="A148" s="11">
        <v>146</v>
      </c>
      <c r="B148" s="22" t="s">
        <v>195</v>
      </c>
      <c r="C148" s="13">
        <v>92</v>
      </c>
      <c r="D148" s="21" t="s">
        <v>133</v>
      </c>
      <c r="E148" s="17" t="s">
        <v>123</v>
      </c>
      <c r="F148" s="14">
        <v>128.49</v>
      </c>
      <c r="G148" s="14">
        <f>$F148/1.5</f>
        <v>85.66</v>
      </c>
      <c r="H148" s="14">
        <v>81</v>
      </c>
      <c r="I148" s="14">
        <f t="shared" ref="I148:I177" si="3">(F148/1.5)*0.5+H148*0.5</f>
        <v>83.33</v>
      </c>
      <c r="J148" s="20" t="s">
        <v>14</v>
      </c>
    </row>
    <row r="149" s="1" customFormat="1" spans="1:10">
      <c r="A149" s="11">
        <v>147</v>
      </c>
      <c r="B149" s="22" t="s">
        <v>196</v>
      </c>
      <c r="C149" s="13">
        <v>92</v>
      </c>
      <c r="D149" s="21" t="s">
        <v>133</v>
      </c>
      <c r="E149" s="17" t="s">
        <v>123</v>
      </c>
      <c r="F149" s="14">
        <v>123.69</v>
      </c>
      <c r="G149" s="14">
        <f t="shared" ref="G149:G177" si="4">$F149/1.5</f>
        <v>82.46</v>
      </c>
      <c r="H149" s="14">
        <v>84</v>
      </c>
      <c r="I149" s="14">
        <f t="shared" si="3"/>
        <v>83.23</v>
      </c>
      <c r="J149" s="11"/>
    </row>
    <row r="150" s="1" customFormat="1" spans="1:10">
      <c r="A150" s="11">
        <v>148</v>
      </c>
      <c r="B150" s="22" t="s">
        <v>197</v>
      </c>
      <c r="C150" s="13">
        <v>92</v>
      </c>
      <c r="D150" s="21" t="s">
        <v>133</v>
      </c>
      <c r="E150" s="17" t="s">
        <v>123</v>
      </c>
      <c r="F150" s="14">
        <v>121.35</v>
      </c>
      <c r="G150" s="14">
        <f t="shared" si="4"/>
        <v>80.9</v>
      </c>
      <c r="H150" s="14">
        <v>84</v>
      </c>
      <c r="I150" s="14">
        <f t="shared" si="3"/>
        <v>82.45</v>
      </c>
      <c r="J150" s="11"/>
    </row>
    <row r="151" s="1" customFormat="1" spans="1:10">
      <c r="A151" s="11">
        <v>149</v>
      </c>
      <c r="B151" s="22" t="s">
        <v>198</v>
      </c>
      <c r="C151" s="13">
        <v>92</v>
      </c>
      <c r="D151" s="21" t="s">
        <v>133</v>
      </c>
      <c r="E151" s="17" t="s">
        <v>123</v>
      </c>
      <c r="F151" s="14">
        <v>121.35</v>
      </c>
      <c r="G151" s="14">
        <f t="shared" si="4"/>
        <v>80.9</v>
      </c>
      <c r="H151" s="14">
        <v>72.4</v>
      </c>
      <c r="I151" s="14">
        <f t="shared" si="3"/>
        <v>76.65</v>
      </c>
      <c r="J151" s="11"/>
    </row>
    <row r="152" s="1" customFormat="1" spans="1:10">
      <c r="A152" s="11">
        <v>150</v>
      </c>
      <c r="B152" s="22" t="s">
        <v>199</v>
      </c>
      <c r="C152" s="13">
        <v>93</v>
      </c>
      <c r="D152" s="21" t="s">
        <v>133</v>
      </c>
      <c r="E152" s="17" t="s">
        <v>200</v>
      </c>
      <c r="F152" s="14">
        <v>126.27</v>
      </c>
      <c r="G152" s="14">
        <f t="shared" si="4"/>
        <v>84.18</v>
      </c>
      <c r="H152" s="14">
        <v>86.6</v>
      </c>
      <c r="I152" s="14">
        <f t="shared" si="3"/>
        <v>85.39</v>
      </c>
      <c r="J152" s="20" t="s">
        <v>14</v>
      </c>
    </row>
    <row r="153" s="1" customFormat="1" spans="1:10">
      <c r="A153" s="11">
        <v>151</v>
      </c>
      <c r="B153" s="22" t="s">
        <v>201</v>
      </c>
      <c r="C153" s="13">
        <v>93</v>
      </c>
      <c r="D153" s="21" t="s">
        <v>133</v>
      </c>
      <c r="E153" s="17" t="s">
        <v>200</v>
      </c>
      <c r="F153" s="14">
        <v>114.96</v>
      </c>
      <c r="G153" s="14">
        <f t="shared" si="4"/>
        <v>76.64</v>
      </c>
      <c r="H153" s="14">
        <v>85.6</v>
      </c>
      <c r="I153" s="14">
        <f t="shared" si="3"/>
        <v>81.12</v>
      </c>
      <c r="J153" s="11"/>
    </row>
    <row r="154" s="1" customFormat="1" spans="1:10">
      <c r="A154" s="11">
        <v>152</v>
      </c>
      <c r="B154" s="24" t="s">
        <v>202</v>
      </c>
      <c r="C154" s="13">
        <v>93</v>
      </c>
      <c r="D154" s="21" t="s">
        <v>133</v>
      </c>
      <c r="E154" s="17" t="s">
        <v>200</v>
      </c>
      <c r="F154" s="14">
        <v>111.03</v>
      </c>
      <c r="G154" s="14">
        <f t="shared" si="4"/>
        <v>74.02</v>
      </c>
      <c r="H154" s="14">
        <v>82.8</v>
      </c>
      <c r="I154" s="14">
        <f t="shared" si="3"/>
        <v>78.41</v>
      </c>
      <c r="J154" s="11"/>
    </row>
    <row r="155" s="1" customFormat="1" spans="1:10">
      <c r="A155" s="11">
        <v>153</v>
      </c>
      <c r="B155" s="22" t="s">
        <v>203</v>
      </c>
      <c r="C155" s="13">
        <v>94</v>
      </c>
      <c r="D155" s="21" t="s">
        <v>133</v>
      </c>
      <c r="E155" s="21" t="s">
        <v>126</v>
      </c>
      <c r="F155" s="14">
        <v>135.12</v>
      </c>
      <c r="G155" s="14">
        <f t="shared" si="4"/>
        <v>90.08</v>
      </c>
      <c r="H155" s="14">
        <v>87.2</v>
      </c>
      <c r="I155" s="14">
        <f t="shared" si="3"/>
        <v>88.64</v>
      </c>
      <c r="J155" s="20" t="s">
        <v>14</v>
      </c>
    </row>
    <row r="156" s="1" customFormat="1" spans="1:10">
      <c r="A156" s="11">
        <v>154</v>
      </c>
      <c r="B156" s="22" t="s">
        <v>204</v>
      </c>
      <c r="C156" s="13">
        <v>94</v>
      </c>
      <c r="D156" s="21" t="s">
        <v>133</v>
      </c>
      <c r="E156" s="21" t="s">
        <v>126</v>
      </c>
      <c r="F156" s="14">
        <v>124.92</v>
      </c>
      <c r="G156" s="14">
        <f t="shared" si="4"/>
        <v>83.28</v>
      </c>
      <c r="H156" s="14">
        <v>87</v>
      </c>
      <c r="I156" s="14">
        <f t="shared" si="3"/>
        <v>85.14</v>
      </c>
      <c r="J156" s="20" t="s">
        <v>14</v>
      </c>
    </row>
    <row r="157" s="1" customFormat="1" spans="1:10">
      <c r="A157" s="11">
        <v>155</v>
      </c>
      <c r="B157" s="22" t="s">
        <v>205</v>
      </c>
      <c r="C157" s="13">
        <v>94</v>
      </c>
      <c r="D157" s="21" t="s">
        <v>133</v>
      </c>
      <c r="E157" s="21" t="s">
        <v>126</v>
      </c>
      <c r="F157" s="14">
        <v>131.31</v>
      </c>
      <c r="G157" s="14">
        <f t="shared" si="4"/>
        <v>87.54</v>
      </c>
      <c r="H157" s="14">
        <v>81.6</v>
      </c>
      <c r="I157" s="14">
        <f t="shared" si="3"/>
        <v>84.57</v>
      </c>
      <c r="J157" s="23"/>
    </row>
    <row r="158" s="1" customFormat="1" spans="1:10">
      <c r="A158" s="11">
        <v>156</v>
      </c>
      <c r="B158" s="22" t="s">
        <v>206</v>
      </c>
      <c r="C158" s="13">
        <v>94</v>
      </c>
      <c r="D158" s="21" t="s">
        <v>133</v>
      </c>
      <c r="E158" s="21" t="s">
        <v>126</v>
      </c>
      <c r="F158" s="14">
        <v>126.15</v>
      </c>
      <c r="G158" s="14">
        <f t="shared" si="4"/>
        <v>84.1</v>
      </c>
      <c r="H158" s="14">
        <v>81.7</v>
      </c>
      <c r="I158" s="14">
        <f t="shared" si="3"/>
        <v>82.9</v>
      </c>
      <c r="J158" s="11"/>
    </row>
    <row r="159" s="1" customFormat="1" spans="1:10">
      <c r="A159" s="11">
        <v>157</v>
      </c>
      <c r="B159" s="22" t="s">
        <v>207</v>
      </c>
      <c r="C159" s="13">
        <v>94</v>
      </c>
      <c r="D159" s="21" t="s">
        <v>133</v>
      </c>
      <c r="E159" s="21" t="s">
        <v>126</v>
      </c>
      <c r="F159" s="14">
        <v>124.92</v>
      </c>
      <c r="G159" s="14">
        <f t="shared" si="4"/>
        <v>83.28</v>
      </c>
      <c r="H159" s="14">
        <v>82.4</v>
      </c>
      <c r="I159" s="14">
        <f t="shared" si="3"/>
        <v>82.84</v>
      </c>
      <c r="J159" s="11"/>
    </row>
    <row r="160" s="1" customFormat="1" spans="1:10">
      <c r="A160" s="11">
        <v>158</v>
      </c>
      <c r="B160" s="22" t="s">
        <v>208</v>
      </c>
      <c r="C160" s="13">
        <v>94</v>
      </c>
      <c r="D160" s="21" t="s">
        <v>133</v>
      </c>
      <c r="E160" s="21" t="s">
        <v>126</v>
      </c>
      <c r="F160" s="14">
        <v>126.03</v>
      </c>
      <c r="G160" s="14">
        <f t="shared" si="4"/>
        <v>84.02</v>
      </c>
      <c r="H160" s="14">
        <v>80.6</v>
      </c>
      <c r="I160" s="14">
        <f t="shared" si="3"/>
        <v>82.31</v>
      </c>
      <c r="J160" s="11"/>
    </row>
    <row r="161" s="1" customFormat="1" spans="1:10">
      <c r="A161" s="11">
        <v>159</v>
      </c>
      <c r="B161" s="22" t="s">
        <v>209</v>
      </c>
      <c r="C161" s="13">
        <v>94</v>
      </c>
      <c r="D161" s="21" t="s">
        <v>133</v>
      </c>
      <c r="E161" s="21" t="s">
        <v>126</v>
      </c>
      <c r="F161" s="14">
        <v>125.04</v>
      </c>
      <c r="G161" s="14">
        <f t="shared" si="4"/>
        <v>83.36</v>
      </c>
      <c r="H161" s="14">
        <v>80.4</v>
      </c>
      <c r="I161" s="14">
        <f t="shared" si="3"/>
        <v>81.88</v>
      </c>
      <c r="J161" s="11"/>
    </row>
    <row r="162" s="1" customFormat="1" spans="1:10">
      <c r="A162" s="11">
        <v>160</v>
      </c>
      <c r="B162" s="22" t="s">
        <v>210</v>
      </c>
      <c r="C162" s="13">
        <v>94</v>
      </c>
      <c r="D162" s="21" t="s">
        <v>133</v>
      </c>
      <c r="E162" s="21" t="s">
        <v>126</v>
      </c>
      <c r="F162" s="14">
        <v>124.92</v>
      </c>
      <c r="G162" s="14">
        <f t="shared" si="4"/>
        <v>83.28</v>
      </c>
      <c r="H162" s="14">
        <v>77.1</v>
      </c>
      <c r="I162" s="14">
        <f t="shared" si="3"/>
        <v>80.19</v>
      </c>
      <c r="J162" s="11"/>
    </row>
    <row r="163" s="1" customFormat="1" ht="28.5" spans="1:10">
      <c r="A163" s="11">
        <v>161</v>
      </c>
      <c r="B163" s="16" t="s">
        <v>211</v>
      </c>
      <c r="C163" s="13">
        <v>95</v>
      </c>
      <c r="D163" s="21" t="s">
        <v>133</v>
      </c>
      <c r="E163" s="21" t="s">
        <v>212</v>
      </c>
      <c r="F163" s="14">
        <v>121.23</v>
      </c>
      <c r="G163" s="14">
        <f t="shared" si="4"/>
        <v>80.82</v>
      </c>
      <c r="H163" s="14">
        <v>80.6</v>
      </c>
      <c r="I163" s="14">
        <f t="shared" si="3"/>
        <v>80.71</v>
      </c>
      <c r="J163" s="20" t="s">
        <v>14</v>
      </c>
    </row>
    <row r="164" s="1" customFormat="1" ht="28.5" spans="1:10">
      <c r="A164" s="11">
        <v>162</v>
      </c>
      <c r="B164" s="24" t="s">
        <v>213</v>
      </c>
      <c r="C164" s="13">
        <v>95</v>
      </c>
      <c r="D164" s="21" t="s">
        <v>133</v>
      </c>
      <c r="E164" s="21" t="s">
        <v>212</v>
      </c>
      <c r="F164" s="14">
        <v>112.38</v>
      </c>
      <c r="G164" s="14">
        <f t="shared" si="4"/>
        <v>74.92</v>
      </c>
      <c r="H164" s="14">
        <v>83.8</v>
      </c>
      <c r="I164" s="14">
        <f t="shared" si="3"/>
        <v>79.36</v>
      </c>
      <c r="J164" s="11"/>
    </row>
    <row r="165" s="1" customFormat="1" ht="28.5" spans="1:10">
      <c r="A165" s="11">
        <v>163</v>
      </c>
      <c r="B165" s="24" t="s">
        <v>214</v>
      </c>
      <c r="C165" s="13">
        <v>95</v>
      </c>
      <c r="D165" s="21" t="s">
        <v>133</v>
      </c>
      <c r="E165" s="21" t="s">
        <v>212</v>
      </c>
      <c r="F165" s="14">
        <v>112.38</v>
      </c>
      <c r="G165" s="14">
        <f t="shared" si="4"/>
        <v>74.92</v>
      </c>
      <c r="H165" s="14">
        <v>82.4</v>
      </c>
      <c r="I165" s="14">
        <f t="shared" si="3"/>
        <v>78.66</v>
      </c>
      <c r="J165" s="11"/>
    </row>
    <row r="166" s="1" customFormat="1" spans="1:10">
      <c r="A166" s="11">
        <v>164</v>
      </c>
      <c r="B166" s="22" t="s">
        <v>215</v>
      </c>
      <c r="C166" s="13">
        <v>96</v>
      </c>
      <c r="D166" s="21" t="s">
        <v>133</v>
      </c>
      <c r="E166" s="21" t="s">
        <v>216</v>
      </c>
      <c r="F166" s="14">
        <v>131.07</v>
      </c>
      <c r="G166" s="14">
        <f t="shared" si="4"/>
        <v>87.38</v>
      </c>
      <c r="H166" s="14">
        <v>87.2</v>
      </c>
      <c r="I166" s="14">
        <f t="shared" si="3"/>
        <v>87.29</v>
      </c>
      <c r="J166" s="20" t="s">
        <v>14</v>
      </c>
    </row>
    <row r="167" s="1" customFormat="1" spans="1:10">
      <c r="A167" s="11">
        <v>165</v>
      </c>
      <c r="B167" s="24" t="s">
        <v>217</v>
      </c>
      <c r="C167" s="13">
        <v>96</v>
      </c>
      <c r="D167" s="21" t="s">
        <v>133</v>
      </c>
      <c r="E167" s="21" t="s">
        <v>216</v>
      </c>
      <c r="F167" s="14">
        <v>112.38</v>
      </c>
      <c r="G167" s="14">
        <f t="shared" si="4"/>
        <v>74.92</v>
      </c>
      <c r="H167" s="14">
        <v>83.6</v>
      </c>
      <c r="I167" s="14">
        <f t="shared" si="3"/>
        <v>79.26</v>
      </c>
      <c r="J167" s="20" t="s">
        <v>14</v>
      </c>
    </row>
    <row r="168" s="1" customFormat="1" spans="1:10">
      <c r="A168" s="11">
        <v>166</v>
      </c>
      <c r="B168" s="22" t="s">
        <v>218</v>
      </c>
      <c r="C168" s="13">
        <v>96</v>
      </c>
      <c r="D168" s="21" t="s">
        <v>133</v>
      </c>
      <c r="E168" s="21" t="s">
        <v>216</v>
      </c>
      <c r="F168" s="14">
        <v>118.65</v>
      </c>
      <c r="G168" s="14">
        <f t="shared" si="4"/>
        <v>79.1</v>
      </c>
      <c r="H168" s="14">
        <v>78.8</v>
      </c>
      <c r="I168" s="14">
        <f t="shared" si="3"/>
        <v>78.95</v>
      </c>
      <c r="J168" s="20"/>
    </row>
    <row r="169" s="1" customFormat="1" spans="1:10">
      <c r="A169" s="11">
        <v>167</v>
      </c>
      <c r="B169" s="22" t="s">
        <v>219</v>
      </c>
      <c r="C169" s="13">
        <v>96</v>
      </c>
      <c r="D169" s="21" t="s">
        <v>133</v>
      </c>
      <c r="E169" s="21" t="s">
        <v>216</v>
      </c>
      <c r="F169" s="14">
        <v>109.92</v>
      </c>
      <c r="G169" s="14">
        <f t="shared" si="4"/>
        <v>73.28</v>
      </c>
      <c r="H169" s="14">
        <v>81.1</v>
      </c>
      <c r="I169" s="14">
        <f t="shared" si="3"/>
        <v>77.19</v>
      </c>
      <c r="J169" s="11"/>
    </row>
    <row r="170" s="1" customFormat="1" spans="1:10">
      <c r="A170" s="11">
        <v>168</v>
      </c>
      <c r="B170" s="22" t="s">
        <v>220</v>
      </c>
      <c r="C170" s="13">
        <v>96</v>
      </c>
      <c r="D170" s="21" t="s">
        <v>133</v>
      </c>
      <c r="E170" s="21" t="s">
        <v>216</v>
      </c>
      <c r="F170" s="14">
        <v>116.31</v>
      </c>
      <c r="G170" s="14">
        <f t="shared" si="4"/>
        <v>77.54</v>
      </c>
      <c r="H170" s="14">
        <v>76.1</v>
      </c>
      <c r="I170" s="14">
        <f t="shared" si="3"/>
        <v>76.82</v>
      </c>
      <c r="J170" s="11"/>
    </row>
    <row r="171" s="1" customFormat="1" spans="1:10">
      <c r="A171" s="11">
        <v>169</v>
      </c>
      <c r="B171" s="22" t="s">
        <v>221</v>
      </c>
      <c r="C171" s="13">
        <v>96</v>
      </c>
      <c r="D171" s="21" t="s">
        <v>133</v>
      </c>
      <c r="E171" s="21" t="s">
        <v>216</v>
      </c>
      <c r="F171" s="14">
        <v>111.15</v>
      </c>
      <c r="G171" s="14">
        <f t="shared" si="4"/>
        <v>74.1</v>
      </c>
      <c r="H171" s="14">
        <v>79</v>
      </c>
      <c r="I171" s="14">
        <f t="shared" si="3"/>
        <v>76.55</v>
      </c>
      <c r="J171" s="11"/>
    </row>
    <row r="172" s="1" customFormat="1" ht="28.5" spans="1:10">
      <c r="A172" s="11">
        <v>170</v>
      </c>
      <c r="B172" s="22" t="s">
        <v>222</v>
      </c>
      <c r="C172" s="13">
        <v>97</v>
      </c>
      <c r="D172" s="21" t="s">
        <v>133</v>
      </c>
      <c r="E172" s="21" t="s">
        <v>223</v>
      </c>
      <c r="F172" s="14">
        <v>131.19</v>
      </c>
      <c r="G172" s="14">
        <f t="shared" si="4"/>
        <v>87.46</v>
      </c>
      <c r="H172" s="14">
        <v>89</v>
      </c>
      <c r="I172" s="14">
        <f t="shared" si="3"/>
        <v>88.23</v>
      </c>
      <c r="J172" s="20" t="s">
        <v>14</v>
      </c>
    </row>
    <row r="173" s="1" customFormat="1" ht="28.5" spans="1:10">
      <c r="A173" s="11">
        <v>171</v>
      </c>
      <c r="B173" s="22" t="s">
        <v>224</v>
      </c>
      <c r="C173" s="13">
        <v>97</v>
      </c>
      <c r="D173" s="21" t="s">
        <v>133</v>
      </c>
      <c r="E173" s="21" t="s">
        <v>223</v>
      </c>
      <c r="F173" s="14">
        <v>127.38</v>
      </c>
      <c r="G173" s="14">
        <f t="shared" si="4"/>
        <v>84.92</v>
      </c>
      <c r="H173" s="14">
        <v>88.6</v>
      </c>
      <c r="I173" s="14">
        <f t="shared" si="3"/>
        <v>86.76</v>
      </c>
      <c r="J173" s="11"/>
    </row>
    <row r="174" s="1" customFormat="1" ht="28.5" spans="1:10">
      <c r="A174" s="11">
        <v>172</v>
      </c>
      <c r="B174" s="22" t="s">
        <v>225</v>
      </c>
      <c r="C174" s="13">
        <v>97</v>
      </c>
      <c r="D174" s="21" t="s">
        <v>133</v>
      </c>
      <c r="E174" s="21" t="s">
        <v>223</v>
      </c>
      <c r="F174" s="14">
        <v>124.92</v>
      </c>
      <c r="G174" s="14">
        <f t="shared" si="4"/>
        <v>83.28</v>
      </c>
      <c r="H174" s="14">
        <v>86.8</v>
      </c>
      <c r="I174" s="14">
        <f t="shared" si="3"/>
        <v>85.04</v>
      </c>
      <c r="J174" s="11"/>
    </row>
    <row r="175" s="1" customFormat="1" ht="42.75" spans="1:10">
      <c r="A175" s="11">
        <v>173</v>
      </c>
      <c r="B175" s="24" t="s">
        <v>226</v>
      </c>
      <c r="C175" s="13">
        <v>98</v>
      </c>
      <c r="D175" s="21" t="s">
        <v>133</v>
      </c>
      <c r="E175" s="21" t="s">
        <v>227</v>
      </c>
      <c r="F175" s="14">
        <v>126.15</v>
      </c>
      <c r="G175" s="14">
        <f t="shared" si="4"/>
        <v>84.1</v>
      </c>
      <c r="H175" s="14">
        <v>85.4</v>
      </c>
      <c r="I175" s="14">
        <f t="shared" si="3"/>
        <v>84.75</v>
      </c>
      <c r="J175" s="20" t="s">
        <v>14</v>
      </c>
    </row>
    <row r="176" s="1" customFormat="1" ht="42.75" spans="1:10">
      <c r="A176" s="11">
        <v>174</v>
      </c>
      <c r="B176" s="22" t="s">
        <v>228</v>
      </c>
      <c r="C176" s="13">
        <v>98</v>
      </c>
      <c r="D176" s="21" t="s">
        <v>133</v>
      </c>
      <c r="E176" s="21" t="s">
        <v>227</v>
      </c>
      <c r="F176" s="14">
        <v>128.73</v>
      </c>
      <c r="G176" s="14">
        <f t="shared" si="4"/>
        <v>85.82</v>
      </c>
      <c r="H176" s="14">
        <v>83.2</v>
      </c>
      <c r="I176" s="14">
        <f t="shared" si="3"/>
        <v>84.51</v>
      </c>
      <c r="J176" s="11"/>
    </row>
    <row r="177" s="1" customFormat="1" ht="42.75" spans="1:10">
      <c r="A177" s="11">
        <v>175</v>
      </c>
      <c r="B177" s="22" t="s">
        <v>229</v>
      </c>
      <c r="C177" s="13">
        <v>98</v>
      </c>
      <c r="D177" s="21" t="s">
        <v>133</v>
      </c>
      <c r="E177" s="21" t="s">
        <v>227</v>
      </c>
      <c r="F177" s="14">
        <v>129.96</v>
      </c>
      <c r="G177" s="14">
        <f t="shared" si="4"/>
        <v>86.64</v>
      </c>
      <c r="H177" s="14">
        <v>82.2</v>
      </c>
      <c r="I177" s="14">
        <f t="shared" si="3"/>
        <v>84.42</v>
      </c>
      <c r="J177" s="20"/>
    </row>
    <row r="1048481" s="1" customFormat="1" spans="1:10">
      <c r="A1048481" s="2"/>
      <c r="B1048481" s="2"/>
      <c r="C1048481" s="3"/>
      <c r="D1048481" s="2"/>
      <c r="E1048481" s="2"/>
      <c r="F1048481" s="4"/>
      <c r="G1048481" s="4"/>
      <c r="H1048481" s="4"/>
      <c r="I1048481" s="4"/>
      <c r="J1048481" s="2"/>
    </row>
    <row r="1048482" s="1" customFormat="1" spans="1:10">
      <c r="A1048482" s="2"/>
      <c r="B1048482" s="2"/>
      <c r="C1048482" s="3"/>
      <c r="D1048482" s="2"/>
      <c r="E1048482" s="2"/>
      <c r="F1048482" s="4"/>
      <c r="G1048482" s="4"/>
      <c r="H1048482" s="4"/>
      <c r="I1048482" s="4"/>
      <c r="J1048482" s="2"/>
    </row>
    <row r="1048483" s="1" customFormat="1" spans="1:10">
      <c r="A1048483" s="2"/>
      <c r="B1048483" s="2"/>
      <c r="C1048483" s="3"/>
      <c r="D1048483" s="2"/>
      <c r="E1048483" s="2"/>
      <c r="F1048483" s="4"/>
      <c r="G1048483" s="4"/>
      <c r="H1048483" s="4"/>
      <c r="I1048483" s="4"/>
      <c r="J1048483" s="2"/>
    </row>
    <row r="1048484" s="1" customFormat="1" spans="1:10">
      <c r="A1048484" s="2"/>
      <c r="B1048484" s="2"/>
      <c r="C1048484" s="3"/>
      <c r="D1048484" s="2"/>
      <c r="E1048484" s="2"/>
      <c r="F1048484" s="4"/>
      <c r="G1048484" s="4"/>
      <c r="H1048484" s="4"/>
      <c r="I1048484" s="4"/>
      <c r="J1048484" s="2"/>
    </row>
    <row r="1048485" s="1" customFormat="1" spans="1:10">
      <c r="A1048485" s="2"/>
      <c r="B1048485" s="2"/>
      <c r="C1048485" s="3"/>
      <c r="D1048485" s="2"/>
      <c r="E1048485" s="2"/>
      <c r="F1048485" s="4"/>
      <c r="G1048485" s="4"/>
      <c r="H1048485" s="4"/>
      <c r="I1048485" s="4"/>
      <c r="J1048485" s="2"/>
    </row>
    <row r="1048486" s="1" customFormat="1" spans="1:10">
      <c r="A1048486" s="2"/>
      <c r="B1048486" s="2"/>
      <c r="C1048486" s="3"/>
      <c r="D1048486" s="2"/>
      <c r="E1048486" s="2"/>
      <c r="F1048486" s="4"/>
      <c r="G1048486" s="4"/>
      <c r="H1048486" s="4"/>
      <c r="I1048486" s="4"/>
      <c r="J1048486" s="2"/>
    </row>
    <row r="1048487" s="1" customFormat="1" spans="1:10">
      <c r="A1048487" s="2"/>
      <c r="B1048487" s="2"/>
      <c r="C1048487" s="3"/>
      <c r="D1048487" s="2"/>
      <c r="E1048487" s="2"/>
      <c r="F1048487" s="4"/>
      <c r="G1048487" s="4"/>
      <c r="H1048487" s="4"/>
      <c r="I1048487" s="4"/>
      <c r="J1048487" s="2"/>
    </row>
    <row r="1048488" s="1" customFormat="1" spans="1:10">
      <c r="A1048488" s="2"/>
      <c r="B1048488" s="2"/>
      <c r="C1048488" s="3"/>
      <c r="D1048488" s="2"/>
      <c r="E1048488" s="2"/>
      <c r="F1048488" s="4"/>
      <c r="G1048488" s="4"/>
      <c r="H1048488" s="4"/>
      <c r="I1048488" s="4"/>
      <c r="J1048488" s="2"/>
    </row>
    <row r="1048489" s="1" customFormat="1" spans="1:10">
      <c r="A1048489" s="2"/>
      <c r="B1048489" s="2"/>
      <c r="C1048489" s="3"/>
      <c r="D1048489" s="2"/>
      <c r="E1048489" s="2"/>
      <c r="F1048489" s="4"/>
      <c r="G1048489" s="4"/>
      <c r="H1048489" s="4"/>
      <c r="I1048489" s="4"/>
      <c r="J1048489" s="2"/>
    </row>
    <row r="1048490" s="1" customFormat="1" spans="1:10">
      <c r="A1048490" s="2"/>
      <c r="B1048490" s="2"/>
      <c r="C1048490" s="3"/>
      <c r="D1048490" s="2"/>
      <c r="E1048490" s="2"/>
      <c r="F1048490" s="4"/>
      <c r="G1048490" s="4"/>
      <c r="H1048490" s="4"/>
      <c r="I1048490" s="4"/>
      <c r="J1048490" s="2"/>
    </row>
    <row r="1048491" s="1" customFormat="1" spans="1:10">
      <c r="A1048491" s="2"/>
      <c r="B1048491" s="2"/>
      <c r="C1048491" s="3"/>
      <c r="D1048491" s="2"/>
      <c r="E1048491" s="2"/>
      <c r="F1048491" s="4"/>
      <c r="G1048491" s="4"/>
      <c r="H1048491" s="4"/>
      <c r="I1048491" s="4"/>
      <c r="J1048491" s="2"/>
    </row>
    <row r="1048492" s="1" customFormat="1" spans="1:10">
      <c r="A1048492" s="2"/>
      <c r="B1048492" s="2"/>
      <c r="C1048492" s="3"/>
      <c r="D1048492" s="2"/>
      <c r="E1048492" s="2"/>
      <c r="F1048492" s="4"/>
      <c r="G1048492" s="4"/>
      <c r="H1048492" s="4"/>
      <c r="I1048492" s="4"/>
      <c r="J1048492" s="2"/>
    </row>
    <row r="1048493" s="1" customFormat="1" spans="1:10">
      <c r="A1048493" s="2"/>
      <c r="B1048493" s="2"/>
      <c r="C1048493" s="3"/>
      <c r="D1048493" s="2"/>
      <c r="E1048493" s="2"/>
      <c r="F1048493" s="4"/>
      <c r="G1048493" s="4"/>
      <c r="H1048493" s="4"/>
      <c r="I1048493" s="4"/>
      <c r="J1048493" s="2"/>
    </row>
    <row r="1048494" s="1" customFormat="1" spans="1:10">
      <c r="A1048494" s="2"/>
      <c r="B1048494" s="2"/>
      <c r="C1048494" s="3"/>
      <c r="D1048494" s="2"/>
      <c r="E1048494" s="2"/>
      <c r="F1048494" s="4"/>
      <c r="G1048494" s="4"/>
      <c r="H1048494" s="4"/>
      <c r="I1048494" s="4"/>
      <c r="J1048494" s="2"/>
    </row>
    <row r="1048495" s="1" customFormat="1" spans="1:10">
      <c r="A1048495" s="2"/>
      <c r="B1048495" s="2"/>
      <c r="C1048495" s="3"/>
      <c r="D1048495" s="2"/>
      <c r="E1048495" s="2"/>
      <c r="F1048495" s="4"/>
      <c r="G1048495" s="4"/>
      <c r="H1048495" s="4"/>
      <c r="I1048495" s="4"/>
      <c r="J1048495" s="2"/>
    </row>
    <row r="1048496" s="1" customFormat="1" spans="1:10">
      <c r="A1048496" s="2"/>
      <c r="B1048496" s="2"/>
      <c r="C1048496" s="3"/>
      <c r="D1048496" s="2"/>
      <c r="E1048496" s="2"/>
      <c r="F1048496" s="4"/>
      <c r="G1048496" s="4"/>
      <c r="H1048496" s="4"/>
      <c r="I1048496" s="4"/>
      <c r="J1048496" s="2"/>
    </row>
    <row r="1048497" s="1" customFormat="1" spans="1:10">
      <c r="A1048497" s="2"/>
      <c r="B1048497" s="2"/>
      <c r="C1048497" s="3"/>
      <c r="D1048497" s="2"/>
      <c r="E1048497" s="2"/>
      <c r="F1048497" s="4"/>
      <c r="G1048497" s="4"/>
      <c r="H1048497" s="4"/>
      <c r="I1048497" s="4"/>
      <c r="J1048497" s="2"/>
    </row>
    <row r="1048498" s="1" customFormat="1" spans="1:10">
      <c r="A1048498" s="2"/>
      <c r="B1048498" s="2"/>
      <c r="C1048498" s="3"/>
      <c r="D1048498" s="2"/>
      <c r="E1048498" s="2"/>
      <c r="F1048498" s="4"/>
      <c r="G1048498" s="4"/>
      <c r="H1048498" s="4"/>
      <c r="I1048498" s="4"/>
      <c r="J1048498" s="2"/>
    </row>
    <row r="1048499" s="1" customFormat="1" spans="1:10">
      <c r="A1048499" s="2"/>
      <c r="B1048499" s="2"/>
      <c r="C1048499" s="3"/>
      <c r="D1048499" s="2"/>
      <c r="E1048499" s="2"/>
      <c r="F1048499" s="4"/>
      <c r="G1048499" s="4"/>
      <c r="H1048499" s="4"/>
      <c r="I1048499" s="4"/>
      <c r="J1048499" s="2"/>
    </row>
    <row r="1048500" s="1" customFormat="1" spans="1:10">
      <c r="A1048500" s="2"/>
      <c r="B1048500" s="2"/>
      <c r="C1048500" s="3"/>
      <c r="D1048500" s="2"/>
      <c r="E1048500" s="2"/>
      <c r="F1048500" s="4"/>
      <c r="G1048500" s="4"/>
      <c r="H1048500" s="4"/>
      <c r="I1048500" s="4"/>
      <c r="J1048500" s="2"/>
    </row>
    <row r="1048501" s="1" customFormat="1" spans="1:10">
      <c r="A1048501" s="2"/>
      <c r="B1048501" s="2"/>
      <c r="C1048501" s="3"/>
      <c r="D1048501" s="2"/>
      <c r="E1048501" s="2"/>
      <c r="F1048501" s="4"/>
      <c r="G1048501" s="4"/>
      <c r="H1048501" s="4"/>
      <c r="I1048501" s="4"/>
      <c r="J1048501" s="2"/>
    </row>
    <row r="1048502" s="1" customFormat="1" spans="1:10">
      <c r="A1048502" s="2"/>
      <c r="B1048502" s="2"/>
      <c r="C1048502" s="3"/>
      <c r="D1048502" s="2"/>
      <c r="E1048502" s="2"/>
      <c r="F1048502" s="4"/>
      <c r="G1048502" s="4"/>
      <c r="H1048502" s="4"/>
      <c r="I1048502" s="4"/>
      <c r="J1048502" s="2"/>
    </row>
    <row r="1048503" s="1" customFormat="1" spans="1:10">
      <c r="A1048503" s="2"/>
      <c r="B1048503" s="2"/>
      <c r="C1048503" s="3"/>
      <c r="D1048503" s="2"/>
      <c r="E1048503" s="2"/>
      <c r="F1048503" s="4"/>
      <c r="G1048503" s="4"/>
      <c r="H1048503" s="4"/>
      <c r="I1048503" s="4"/>
      <c r="J1048503" s="2"/>
    </row>
    <row r="1048504" s="1" customFormat="1" spans="1:10">
      <c r="A1048504" s="2"/>
      <c r="B1048504" s="2"/>
      <c r="C1048504" s="3"/>
      <c r="D1048504" s="2"/>
      <c r="E1048504" s="2"/>
      <c r="F1048504" s="4"/>
      <c r="G1048504" s="4"/>
      <c r="H1048504" s="4"/>
      <c r="I1048504" s="4"/>
      <c r="J1048504" s="2"/>
    </row>
    <row r="1048505" s="1" customFormat="1" spans="1:10">
      <c r="A1048505" s="2"/>
      <c r="B1048505" s="2"/>
      <c r="C1048505" s="3"/>
      <c r="D1048505" s="2"/>
      <c r="E1048505" s="2"/>
      <c r="F1048505" s="4"/>
      <c r="G1048505" s="4"/>
      <c r="H1048505" s="4"/>
      <c r="I1048505" s="4"/>
      <c r="J1048505" s="2"/>
    </row>
    <row r="1048506" s="1" customFormat="1" spans="1:10">
      <c r="A1048506" s="2"/>
      <c r="B1048506" s="2"/>
      <c r="C1048506" s="3"/>
      <c r="D1048506" s="2"/>
      <c r="E1048506" s="2"/>
      <c r="F1048506" s="4"/>
      <c r="G1048506" s="4"/>
      <c r="H1048506" s="4"/>
      <c r="I1048506" s="4"/>
      <c r="J1048506" s="2"/>
    </row>
    <row r="1048507" s="1" customFormat="1" spans="1:10">
      <c r="A1048507" s="2"/>
      <c r="B1048507" s="2"/>
      <c r="C1048507" s="3"/>
      <c r="D1048507" s="2"/>
      <c r="E1048507" s="2"/>
      <c r="F1048507" s="4"/>
      <c r="G1048507" s="4"/>
      <c r="H1048507" s="4"/>
      <c r="I1048507" s="4"/>
      <c r="J1048507" s="2"/>
    </row>
    <row r="1048508" s="1" customFormat="1" spans="1:10">
      <c r="A1048508" s="2"/>
      <c r="B1048508" s="2"/>
      <c r="C1048508" s="3"/>
      <c r="D1048508" s="2"/>
      <c r="E1048508" s="2"/>
      <c r="F1048508" s="4"/>
      <c r="G1048508" s="4"/>
      <c r="H1048508" s="4"/>
      <c r="I1048508" s="4"/>
      <c r="J1048508" s="2"/>
    </row>
    <row r="1048509" s="1" customFormat="1" spans="1:10">
      <c r="A1048509" s="2"/>
      <c r="B1048509" s="2"/>
      <c r="C1048509" s="3"/>
      <c r="D1048509" s="2"/>
      <c r="E1048509" s="2"/>
      <c r="F1048509" s="4"/>
      <c r="G1048509" s="4"/>
      <c r="H1048509" s="4"/>
      <c r="I1048509" s="4"/>
      <c r="J1048509" s="2"/>
    </row>
    <row r="1048510" s="1" customFormat="1" spans="1:10">
      <c r="A1048510" s="2"/>
      <c r="B1048510" s="2"/>
      <c r="C1048510" s="3"/>
      <c r="D1048510" s="2"/>
      <c r="E1048510" s="2"/>
      <c r="F1048510" s="4"/>
      <c r="G1048510" s="4"/>
      <c r="H1048510" s="4"/>
      <c r="I1048510" s="4"/>
      <c r="J1048510" s="2"/>
    </row>
    <row r="1048511" s="1" customFormat="1" spans="1:10">
      <c r="A1048511" s="2"/>
      <c r="B1048511" s="2"/>
      <c r="C1048511" s="3"/>
      <c r="D1048511" s="2"/>
      <c r="E1048511" s="2"/>
      <c r="F1048511" s="4"/>
      <c r="G1048511" s="4"/>
      <c r="H1048511" s="4"/>
      <c r="I1048511" s="4"/>
      <c r="J1048511" s="2"/>
    </row>
    <row r="1048512" s="1" customFormat="1" spans="1:10">
      <c r="A1048512" s="2"/>
      <c r="B1048512" s="2"/>
      <c r="C1048512" s="3"/>
      <c r="D1048512" s="2"/>
      <c r="E1048512" s="2"/>
      <c r="F1048512" s="4"/>
      <c r="G1048512" s="4"/>
      <c r="H1048512" s="4"/>
      <c r="I1048512" s="4"/>
      <c r="J1048512" s="2"/>
    </row>
    <row r="1048513" s="1" customFormat="1" spans="1:10">
      <c r="A1048513" s="2"/>
      <c r="B1048513" s="2"/>
      <c r="C1048513" s="3"/>
      <c r="D1048513" s="2"/>
      <c r="E1048513" s="2"/>
      <c r="F1048513" s="4"/>
      <c r="G1048513" s="4"/>
      <c r="H1048513" s="4"/>
      <c r="I1048513" s="4"/>
      <c r="J1048513" s="2"/>
    </row>
    <row r="1048514" s="1" customFormat="1" spans="1:10">
      <c r="A1048514" s="2"/>
      <c r="B1048514" s="2"/>
      <c r="C1048514" s="3"/>
      <c r="D1048514" s="2"/>
      <c r="E1048514" s="2"/>
      <c r="F1048514" s="4"/>
      <c r="G1048514" s="4"/>
      <c r="H1048514" s="4"/>
      <c r="I1048514" s="4"/>
      <c r="J1048514" s="2"/>
    </row>
    <row r="1048515" s="1" customFormat="1" spans="1:10">
      <c r="A1048515" s="2"/>
      <c r="B1048515" s="2"/>
      <c r="C1048515" s="3"/>
      <c r="D1048515" s="2"/>
      <c r="E1048515" s="2"/>
      <c r="F1048515" s="4"/>
      <c r="G1048515" s="4"/>
      <c r="H1048515" s="4"/>
      <c r="I1048515" s="4"/>
      <c r="J1048515" s="2"/>
    </row>
    <row r="1048516" s="1" customFormat="1" spans="1:10">
      <c r="A1048516" s="2"/>
      <c r="B1048516" s="2"/>
      <c r="C1048516" s="3"/>
      <c r="D1048516" s="2"/>
      <c r="E1048516" s="2"/>
      <c r="F1048516" s="4"/>
      <c r="G1048516" s="4"/>
      <c r="H1048516" s="4"/>
      <c r="I1048516" s="4"/>
      <c r="J1048516" s="2"/>
    </row>
    <row r="1048517" s="1" customFormat="1" spans="1:10">
      <c r="A1048517" s="2"/>
      <c r="B1048517" s="2"/>
      <c r="C1048517" s="3"/>
      <c r="D1048517" s="2"/>
      <c r="E1048517" s="2"/>
      <c r="F1048517" s="4"/>
      <c r="G1048517" s="4"/>
      <c r="H1048517" s="4"/>
      <c r="I1048517" s="4"/>
      <c r="J1048517" s="2"/>
    </row>
    <row r="1048518" s="1" customFormat="1" spans="1:10">
      <c r="A1048518" s="2"/>
      <c r="B1048518" s="2"/>
      <c r="C1048518" s="3"/>
      <c r="D1048518" s="2"/>
      <c r="E1048518" s="2"/>
      <c r="F1048518" s="4"/>
      <c r="G1048518" s="4"/>
      <c r="H1048518" s="4"/>
      <c r="I1048518" s="4"/>
      <c r="J1048518" s="2"/>
    </row>
    <row r="1048519" s="1" customFormat="1" spans="1:10">
      <c r="A1048519" s="2"/>
      <c r="B1048519" s="2"/>
      <c r="C1048519" s="3"/>
      <c r="D1048519" s="2"/>
      <c r="E1048519" s="2"/>
      <c r="F1048519" s="4"/>
      <c r="G1048519" s="4"/>
      <c r="H1048519" s="4"/>
      <c r="I1048519" s="4"/>
      <c r="J1048519" s="2"/>
    </row>
    <row r="1048520" s="1" customFormat="1" spans="1:10">
      <c r="A1048520" s="2"/>
      <c r="B1048520" s="2"/>
      <c r="C1048520" s="3"/>
      <c r="D1048520" s="2"/>
      <c r="E1048520" s="2"/>
      <c r="F1048520" s="4"/>
      <c r="G1048520" s="4"/>
      <c r="H1048520" s="4"/>
      <c r="I1048520" s="4"/>
      <c r="J1048520" s="2"/>
    </row>
    <row r="1048521" s="1" customFormat="1" spans="1:10">
      <c r="A1048521" s="2"/>
      <c r="B1048521" s="2"/>
      <c r="C1048521" s="3"/>
      <c r="D1048521" s="2"/>
      <c r="E1048521" s="2"/>
      <c r="F1048521" s="4"/>
      <c r="G1048521" s="4"/>
      <c r="H1048521" s="4"/>
      <c r="I1048521" s="4"/>
      <c r="J1048521" s="2"/>
    </row>
    <row r="1048522" s="1" customFormat="1" spans="1:10">
      <c r="A1048522" s="2"/>
      <c r="B1048522" s="2"/>
      <c r="C1048522" s="3"/>
      <c r="D1048522" s="2"/>
      <c r="E1048522" s="2"/>
      <c r="F1048522" s="4"/>
      <c r="G1048522" s="4"/>
      <c r="H1048522" s="4"/>
      <c r="I1048522" s="4"/>
      <c r="J1048522" s="2"/>
    </row>
    <row r="1048523" s="1" customFormat="1" spans="1:10">
      <c r="A1048523" s="2"/>
      <c r="B1048523" s="2"/>
      <c r="C1048523" s="3"/>
      <c r="D1048523" s="2"/>
      <c r="E1048523" s="2"/>
      <c r="F1048523" s="4"/>
      <c r="G1048523" s="4"/>
      <c r="H1048523" s="4"/>
      <c r="I1048523" s="4"/>
      <c r="J1048523" s="2"/>
    </row>
    <row r="1048524" s="1" customFormat="1" spans="1:10">
      <c r="A1048524" s="2"/>
      <c r="B1048524" s="2"/>
      <c r="C1048524" s="3"/>
      <c r="D1048524" s="2"/>
      <c r="E1048524" s="2"/>
      <c r="F1048524" s="4"/>
      <c r="G1048524" s="4"/>
      <c r="H1048524" s="4"/>
      <c r="I1048524" s="4"/>
      <c r="J1048524" s="2"/>
    </row>
    <row r="1048525" s="1" customFormat="1" spans="1:10">
      <c r="A1048525" s="2"/>
      <c r="B1048525" s="2"/>
      <c r="C1048525" s="3"/>
      <c r="D1048525" s="2"/>
      <c r="E1048525" s="2"/>
      <c r="F1048525" s="4"/>
      <c r="G1048525" s="4"/>
      <c r="H1048525" s="4"/>
      <c r="I1048525" s="4"/>
      <c r="J1048525" s="2"/>
    </row>
    <row r="1048526" s="1" customFormat="1" spans="1:10">
      <c r="A1048526" s="2"/>
      <c r="B1048526" s="2"/>
      <c r="C1048526" s="3"/>
      <c r="D1048526" s="2"/>
      <c r="E1048526" s="2"/>
      <c r="F1048526" s="4"/>
      <c r="G1048526" s="4"/>
      <c r="H1048526" s="4"/>
      <c r="I1048526" s="4"/>
      <c r="J1048526" s="2"/>
    </row>
    <row r="1048527" s="1" customFormat="1" spans="1:10">
      <c r="A1048527" s="2"/>
      <c r="B1048527" s="2"/>
      <c r="C1048527" s="3"/>
      <c r="D1048527" s="2"/>
      <c r="E1048527" s="2"/>
      <c r="F1048527" s="4"/>
      <c r="G1048527" s="4"/>
      <c r="H1048527" s="4"/>
      <c r="I1048527" s="4"/>
      <c r="J1048527" s="2"/>
    </row>
    <row r="1048528" s="1" customFormat="1" spans="1:10">
      <c r="A1048528" s="2"/>
      <c r="B1048528" s="2"/>
      <c r="C1048528" s="3"/>
      <c r="D1048528" s="2"/>
      <c r="E1048528" s="2"/>
      <c r="F1048528" s="4"/>
      <c r="G1048528" s="4"/>
      <c r="H1048528" s="4"/>
      <c r="I1048528" s="4"/>
      <c r="J1048528" s="2"/>
    </row>
    <row r="1048529" s="1" customFormat="1" spans="1:10">
      <c r="A1048529" s="2"/>
      <c r="B1048529" s="2"/>
      <c r="C1048529" s="3"/>
      <c r="D1048529" s="2"/>
      <c r="E1048529" s="2"/>
      <c r="F1048529" s="4"/>
      <c r="G1048529" s="4"/>
      <c r="H1048529" s="4"/>
      <c r="I1048529" s="4"/>
      <c r="J1048529" s="2"/>
    </row>
    <row r="1048530" s="1" customFormat="1" spans="1:10">
      <c r="A1048530" s="2"/>
      <c r="B1048530" s="2"/>
      <c r="C1048530" s="3"/>
      <c r="D1048530" s="2"/>
      <c r="E1048530" s="2"/>
      <c r="F1048530" s="4"/>
      <c r="G1048530" s="4"/>
      <c r="H1048530" s="4"/>
      <c r="I1048530" s="4"/>
      <c r="J1048530" s="2"/>
    </row>
    <row r="1048531" s="1" customFormat="1" spans="1:10">
      <c r="A1048531" s="2"/>
      <c r="B1048531" s="2"/>
      <c r="C1048531" s="3"/>
      <c r="D1048531" s="2"/>
      <c r="E1048531" s="2"/>
      <c r="F1048531" s="4"/>
      <c r="G1048531" s="4"/>
      <c r="H1048531" s="4"/>
      <c r="I1048531" s="4"/>
      <c r="J1048531" s="2"/>
    </row>
    <row r="1048532" s="1" customFormat="1" spans="1:10">
      <c r="A1048532" s="2"/>
      <c r="B1048532" s="2"/>
      <c r="C1048532" s="3"/>
      <c r="D1048532" s="2"/>
      <c r="E1048532" s="2"/>
      <c r="F1048532" s="4"/>
      <c r="G1048532" s="4"/>
      <c r="H1048532" s="4"/>
      <c r="I1048532" s="4"/>
      <c r="J1048532" s="2"/>
    </row>
    <row r="1048533" s="1" customFormat="1" spans="1:10">
      <c r="A1048533" s="2"/>
      <c r="B1048533" s="2"/>
      <c r="C1048533" s="3"/>
      <c r="D1048533" s="2"/>
      <c r="E1048533" s="2"/>
      <c r="F1048533" s="4"/>
      <c r="G1048533" s="4"/>
      <c r="H1048533" s="4"/>
      <c r="I1048533" s="4"/>
      <c r="J1048533" s="2"/>
    </row>
    <row r="1048534" s="1" customFormat="1" spans="1:10">
      <c r="A1048534" s="2"/>
      <c r="B1048534" s="2"/>
      <c r="C1048534" s="3"/>
      <c r="D1048534" s="2"/>
      <c r="E1048534" s="2"/>
      <c r="F1048534" s="4"/>
      <c r="G1048534" s="4"/>
      <c r="H1048534" s="4"/>
      <c r="I1048534" s="4"/>
      <c r="J1048534" s="2"/>
    </row>
    <row r="1048535" s="1" customFormat="1" spans="1:10">
      <c r="A1048535" s="2"/>
      <c r="B1048535" s="2"/>
      <c r="C1048535" s="3"/>
      <c r="D1048535" s="2"/>
      <c r="E1048535" s="2"/>
      <c r="F1048535" s="4"/>
      <c r="G1048535" s="4"/>
      <c r="H1048535" s="4"/>
      <c r="I1048535" s="4"/>
      <c r="J1048535" s="2"/>
    </row>
    <row r="1048536" s="1" customFormat="1" spans="1:10">
      <c r="A1048536" s="2"/>
      <c r="B1048536" s="2"/>
      <c r="C1048536" s="3"/>
      <c r="D1048536" s="2"/>
      <c r="E1048536" s="2"/>
      <c r="F1048536" s="4"/>
      <c r="G1048536" s="4"/>
      <c r="H1048536" s="4"/>
      <c r="I1048536" s="4"/>
      <c r="J1048536" s="2"/>
    </row>
    <row r="1048537" s="1" customFormat="1" spans="1:10">
      <c r="A1048537" s="2"/>
      <c r="B1048537" s="2"/>
      <c r="C1048537" s="3"/>
      <c r="D1048537" s="2"/>
      <c r="E1048537" s="2"/>
      <c r="F1048537" s="4"/>
      <c r="G1048537" s="4"/>
      <c r="H1048537" s="4"/>
      <c r="I1048537" s="4"/>
      <c r="J1048537" s="2"/>
    </row>
    <row r="1048538" s="1" customFormat="1" spans="1:10">
      <c r="A1048538" s="2"/>
      <c r="B1048538" s="2"/>
      <c r="C1048538" s="3"/>
      <c r="D1048538" s="2"/>
      <c r="E1048538" s="2"/>
      <c r="F1048538" s="4"/>
      <c r="G1048538" s="4"/>
      <c r="H1048538" s="4"/>
      <c r="I1048538" s="4"/>
      <c r="J1048538" s="2"/>
    </row>
    <row r="1048539" s="1" customFormat="1" spans="1:10">
      <c r="A1048539" s="2"/>
      <c r="B1048539" s="2"/>
      <c r="C1048539" s="3"/>
      <c r="D1048539" s="2"/>
      <c r="E1048539" s="2"/>
      <c r="F1048539" s="4"/>
      <c r="G1048539" s="4"/>
      <c r="H1048539" s="4"/>
      <c r="I1048539" s="4"/>
      <c r="J1048539" s="2"/>
    </row>
    <row r="1048540" s="1" customFormat="1" spans="1:10">
      <c r="A1048540" s="2"/>
      <c r="B1048540" s="2"/>
      <c r="C1048540" s="3"/>
      <c r="D1048540" s="2"/>
      <c r="E1048540" s="2"/>
      <c r="F1048540" s="4"/>
      <c r="G1048540" s="4"/>
      <c r="H1048540" s="4"/>
      <c r="I1048540" s="4"/>
      <c r="J1048540" s="2"/>
    </row>
    <row r="1048541" s="1" customFormat="1" spans="1:10">
      <c r="A1048541" s="2"/>
      <c r="B1048541" s="2"/>
      <c r="C1048541" s="3"/>
      <c r="D1048541" s="2"/>
      <c r="E1048541" s="2"/>
      <c r="F1048541" s="4"/>
      <c r="G1048541" s="4"/>
      <c r="H1048541" s="4"/>
      <c r="I1048541" s="4"/>
      <c r="J1048541" s="2"/>
    </row>
    <row r="1048542" s="1" customFormat="1" spans="1:10">
      <c r="A1048542" s="2"/>
      <c r="B1048542" s="2"/>
      <c r="C1048542" s="3"/>
      <c r="D1048542" s="2"/>
      <c r="E1048542" s="2"/>
      <c r="F1048542" s="4"/>
      <c r="G1048542" s="4"/>
      <c r="H1048542" s="4"/>
      <c r="I1048542" s="4"/>
      <c r="J1048542" s="2"/>
    </row>
    <row r="1048543" s="1" customFormat="1" spans="1:10">
      <c r="A1048543" s="2"/>
      <c r="B1048543" s="2"/>
      <c r="C1048543" s="3"/>
      <c r="D1048543" s="2"/>
      <c r="E1048543" s="2"/>
      <c r="F1048543" s="4"/>
      <c r="G1048543" s="4"/>
      <c r="H1048543" s="4"/>
      <c r="I1048543" s="4"/>
      <c r="J1048543" s="2"/>
    </row>
    <row r="1048544" s="1" customFormat="1" spans="1:10">
      <c r="A1048544" s="2"/>
      <c r="B1048544" s="2"/>
      <c r="C1048544" s="3"/>
      <c r="D1048544" s="2"/>
      <c r="E1048544" s="2"/>
      <c r="F1048544" s="4"/>
      <c r="G1048544" s="4"/>
      <c r="H1048544" s="4"/>
      <c r="I1048544" s="4"/>
      <c r="J1048544" s="2"/>
    </row>
    <row r="1048545" s="1" customFormat="1" spans="1:10">
      <c r="A1048545" s="2"/>
      <c r="B1048545" s="2"/>
      <c r="C1048545" s="3"/>
      <c r="D1048545" s="2"/>
      <c r="E1048545" s="2"/>
      <c r="F1048545" s="4"/>
      <c r="G1048545" s="4"/>
      <c r="H1048545" s="4"/>
      <c r="I1048545" s="4"/>
      <c r="J1048545" s="2"/>
    </row>
    <row r="1048546" s="1" customFormat="1" spans="1:10">
      <c r="A1048546" s="2"/>
      <c r="B1048546" s="2"/>
      <c r="C1048546" s="3"/>
      <c r="D1048546" s="2"/>
      <c r="E1048546" s="2"/>
      <c r="F1048546" s="4"/>
      <c r="G1048546" s="4"/>
      <c r="H1048546" s="4"/>
      <c r="I1048546" s="4"/>
      <c r="J1048546" s="2"/>
    </row>
    <row r="1048547" s="1" customFormat="1" spans="1:10">
      <c r="A1048547" s="2"/>
      <c r="B1048547" s="2"/>
      <c r="C1048547" s="3"/>
      <c r="D1048547" s="2"/>
      <c r="E1048547" s="2"/>
      <c r="F1048547" s="4"/>
      <c r="G1048547" s="4"/>
      <c r="H1048547" s="4"/>
      <c r="I1048547" s="4"/>
      <c r="J1048547" s="2"/>
    </row>
    <row r="1048548" s="1" customFormat="1" spans="1:10">
      <c r="A1048548" s="2"/>
      <c r="B1048548" s="2"/>
      <c r="C1048548" s="3"/>
      <c r="D1048548" s="2"/>
      <c r="E1048548" s="2"/>
      <c r="F1048548" s="4"/>
      <c r="G1048548" s="4"/>
      <c r="H1048548" s="4"/>
      <c r="I1048548" s="4"/>
      <c r="J1048548" s="2"/>
    </row>
    <row r="1048549" s="1" customFormat="1" spans="1:10">
      <c r="A1048549" s="2"/>
      <c r="B1048549" s="2"/>
      <c r="C1048549" s="3"/>
      <c r="D1048549" s="2"/>
      <c r="E1048549" s="2"/>
      <c r="F1048549" s="4"/>
      <c r="G1048549" s="4"/>
      <c r="H1048549" s="4"/>
      <c r="I1048549" s="4"/>
      <c r="J1048549" s="2"/>
    </row>
    <row r="1048550" s="1" customFormat="1" spans="1:10">
      <c r="A1048550" s="2"/>
      <c r="B1048550" s="2"/>
      <c r="C1048550" s="3"/>
      <c r="D1048550" s="2"/>
      <c r="E1048550" s="2"/>
      <c r="F1048550" s="4"/>
      <c r="G1048550" s="4"/>
      <c r="H1048550" s="4"/>
      <c r="I1048550" s="4"/>
      <c r="J1048550" s="2"/>
    </row>
    <row r="1048551" s="1" customFormat="1" spans="1:10">
      <c r="A1048551" s="2"/>
      <c r="B1048551" s="2"/>
      <c r="C1048551" s="3"/>
      <c r="D1048551" s="2"/>
      <c r="E1048551" s="2"/>
      <c r="F1048551" s="4"/>
      <c r="G1048551" s="4"/>
      <c r="H1048551" s="4"/>
      <c r="I1048551" s="4"/>
      <c r="J1048551" s="2"/>
    </row>
    <row r="1048552" s="1" customFormat="1" spans="1:10">
      <c r="A1048552" s="2"/>
      <c r="B1048552" s="2"/>
      <c r="C1048552" s="3"/>
      <c r="D1048552" s="2"/>
      <c r="E1048552" s="2"/>
      <c r="F1048552" s="4"/>
      <c r="G1048552" s="4"/>
      <c r="H1048552" s="4"/>
      <c r="I1048552" s="4"/>
      <c r="J1048552" s="2"/>
    </row>
    <row r="1048553" s="1" customFormat="1" spans="1:10">
      <c r="A1048553" s="2"/>
      <c r="B1048553" s="2"/>
      <c r="C1048553" s="3"/>
      <c r="D1048553" s="2"/>
      <c r="E1048553" s="2"/>
      <c r="F1048553" s="4"/>
      <c r="G1048553" s="4"/>
      <c r="H1048553" s="4"/>
      <c r="I1048553" s="4"/>
      <c r="J1048553" s="2"/>
    </row>
    <row r="1048554" s="1" customFormat="1" spans="1:10">
      <c r="A1048554" s="2"/>
      <c r="B1048554" s="2"/>
      <c r="C1048554" s="3"/>
      <c r="D1048554" s="2"/>
      <c r="E1048554" s="2"/>
      <c r="F1048554" s="4"/>
      <c r="G1048554" s="4"/>
      <c r="H1048554" s="4"/>
      <c r="I1048554" s="4"/>
      <c r="J1048554" s="2"/>
    </row>
    <row r="1048555" s="1" customFormat="1" spans="1:10">
      <c r="A1048555" s="2"/>
      <c r="B1048555" s="2"/>
      <c r="C1048555" s="3"/>
      <c r="D1048555" s="2"/>
      <c r="E1048555" s="2"/>
      <c r="F1048555" s="4"/>
      <c r="G1048555" s="4"/>
      <c r="H1048555" s="4"/>
      <c r="I1048555" s="4"/>
      <c r="J1048555" s="2"/>
    </row>
    <row r="1048556" s="1" customFormat="1" spans="1:10">
      <c r="A1048556" s="2"/>
      <c r="B1048556" s="2"/>
      <c r="C1048556" s="3"/>
      <c r="D1048556" s="2"/>
      <c r="E1048556" s="2"/>
      <c r="F1048556" s="4"/>
      <c r="G1048556" s="4"/>
      <c r="H1048556" s="4"/>
      <c r="I1048556" s="4"/>
      <c r="J1048556" s="2"/>
    </row>
    <row r="1048557" s="1" customFormat="1" spans="1:10">
      <c r="A1048557" s="2"/>
      <c r="B1048557" s="2"/>
      <c r="C1048557" s="3"/>
      <c r="D1048557" s="2"/>
      <c r="E1048557" s="2"/>
      <c r="F1048557" s="4"/>
      <c r="G1048557" s="4"/>
      <c r="H1048557" s="4"/>
      <c r="I1048557" s="4"/>
      <c r="J1048557" s="2"/>
    </row>
    <row r="1048558" s="1" customFormat="1" spans="1:10">
      <c r="A1048558" s="2"/>
      <c r="B1048558" s="2"/>
      <c r="C1048558" s="3"/>
      <c r="D1048558" s="2"/>
      <c r="E1048558" s="2"/>
      <c r="F1048558" s="4"/>
      <c r="G1048558" s="4"/>
      <c r="H1048558" s="4"/>
      <c r="I1048558" s="4"/>
      <c r="J1048558" s="2"/>
    </row>
    <row r="1048559" s="1" customFormat="1" spans="1:10">
      <c r="A1048559" s="2"/>
      <c r="B1048559" s="2"/>
      <c r="C1048559" s="3"/>
      <c r="D1048559" s="2"/>
      <c r="E1048559" s="2"/>
      <c r="F1048559" s="4"/>
      <c r="G1048559" s="4"/>
      <c r="H1048559" s="4"/>
      <c r="I1048559" s="4"/>
      <c r="J1048559" s="2"/>
    </row>
    <row r="1048560" s="1" customFormat="1" spans="1:10">
      <c r="A1048560" s="2"/>
      <c r="B1048560" s="2"/>
      <c r="C1048560" s="3"/>
      <c r="D1048560" s="2"/>
      <c r="E1048560" s="2"/>
      <c r="F1048560" s="4"/>
      <c r="G1048560" s="4"/>
      <c r="H1048560" s="4"/>
      <c r="I1048560" s="4"/>
      <c r="J1048560" s="2"/>
    </row>
    <row r="1048561" s="1" customFormat="1" spans="1:10">
      <c r="A1048561" s="2"/>
      <c r="B1048561" s="2"/>
      <c r="C1048561" s="3"/>
      <c r="D1048561" s="2"/>
      <c r="E1048561" s="2"/>
      <c r="F1048561" s="4"/>
      <c r="G1048561" s="4"/>
      <c r="H1048561" s="4"/>
      <c r="I1048561" s="4"/>
      <c r="J1048561" s="2"/>
    </row>
    <row r="1048562" s="1" customFormat="1" spans="1:10">
      <c r="A1048562" s="2"/>
      <c r="B1048562" s="2"/>
      <c r="C1048562" s="3"/>
      <c r="D1048562" s="2"/>
      <c r="E1048562" s="2"/>
      <c r="F1048562" s="4"/>
      <c r="G1048562" s="4"/>
      <c r="H1048562" s="4"/>
      <c r="I1048562" s="4"/>
      <c r="J1048562" s="2"/>
    </row>
    <row r="1048563" s="1" customFormat="1" spans="1:10">
      <c r="A1048563" s="2"/>
      <c r="B1048563" s="2"/>
      <c r="C1048563" s="3"/>
      <c r="D1048563" s="2"/>
      <c r="E1048563" s="2"/>
      <c r="F1048563" s="4"/>
      <c r="G1048563" s="4"/>
      <c r="H1048563" s="4"/>
      <c r="I1048563" s="4"/>
      <c r="J1048563" s="2"/>
    </row>
    <row r="1048564" s="1" customFormat="1" spans="1:10">
      <c r="A1048564" s="2"/>
      <c r="B1048564" s="2"/>
      <c r="C1048564" s="3"/>
      <c r="D1048564" s="2"/>
      <c r="E1048564" s="2"/>
      <c r="F1048564" s="4"/>
      <c r="G1048564" s="4"/>
      <c r="H1048564" s="4"/>
      <c r="I1048564" s="4"/>
      <c r="J1048564" s="2"/>
    </row>
    <row r="1048565" s="1" customFormat="1" spans="1:10">
      <c r="A1048565" s="2"/>
      <c r="B1048565" s="2"/>
      <c r="C1048565" s="3"/>
      <c r="D1048565" s="2"/>
      <c r="E1048565" s="2"/>
      <c r="F1048565" s="4"/>
      <c r="G1048565" s="4"/>
      <c r="H1048565" s="4"/>
      <c r="I1048565" s="4"/>
      <c r="J1048565" s="2"/>
    </row>
    <row r="1048566" s="1" customFormat="1" spans="1:10">
      <c r="A1048566" s="2"/>
      <c r="B1048566" s="2"/>
      <c r="C1048566" s="3"/>
      <c r="D1048566" s="2"/>
      <c r="E1048566" s="2"/>
      <c r="F1048566" s="4"/>
      <c r="G1048566" s="4"/>
      <c r="H1048566" s="4"/>
      <c r="I1048566" s="4"/>
      <c r="J1048566" s="2"/>
    </row>
    <row r="1048567" s="1" customFormat="1" spans="1:10">
      <c r="A1048567" s="2"/>
      <c r="B1048567" s="2"/>
      <c r="C1048567" s="3"/>
      <c r="D1048567" s="2"/>
      <c r="E1048567" s="2"/>
      <c r="F1048567" s="4"/>
      <c r="G1048567" s="4"/>
      <c r="H1048567" s="4"/>
      <c r="I1048567" s="4"/>
      <c r="J1048567" s="2"/>
    </row>
    <row r="1048568" s="1" customFormat="1" spans="1:10">
      <c r="A1048568" s="2"/>
      <c r="B1048568" s="2"/>
      <c r="C1048568" s="3"/>
      <c r="D1048568" s="2"/>
      <c r="E1048568" s="2"/>
      <c r="F1048568" s="4"/>
      <c r="G1048568" s="4"/>
      <c r="H1048568" s="4"/>
      <c r="I1048568" s="4"/>
      <c r="J1048568" s="2"/>
    </row>
    <row r="1048569" s="1" customFormat="1" spans="1:10">
      <c r="A1048569" s="2"/>
      <c r="B1048569" s="2"/>
      <c r="C1048569" s="3"/>
      <c r="D1048569" s="2"/>
      <c r="E1048569" s="2"/>
      <c r="F1048569" s="4"/>
      <c r="G1048569" s="4"/>
      <c r="H1048569" s="4"/>
      <c r="I1048569" s="4"/>
      <c r="J1048569" s="2"/>
    </row>
    <row r="1048570" s="1" customFormat="1" spans="1:10">
      <c r="A1048570" s="2"/>
      <c r="B1048570" s="2"/>
      <c r="C1048570" s="3"/>
      <c r="D1048570" s="2"/>
      <c r="E1048570" s="2"/>
      <c r="F1048570" s="4"/>
      <c r="G1048570" s="4"/>
      <c r="H1048570" s="4"/>
      <c r="I1048570" s="4"/>
      <c r="J1048570" s="2"/>
    </row>
    <row r="1048571" s="1" customFormat="1" spans="1:10">
      <c r="A1048571" s="2"/>
      <c r="B1048571" s="2"/>
      <c r="C1048571" s="3"/>
      <c r="D1048571" s="2"/>
      <c r="E1048571" s="2"/>
      <c r="F1048571" s="4"/>
      <c r="G1048571" s="4"/>
      <c r="H1048571" s="4"/>
      <c r="I1048571" s="4"/>
      <c r="J1048571" s="2"/>
    </row>
    <row r="1048572" s="1" customFormat="1" spans="1:10">
      <c r="A1048572" s="2"/>
      <c r="B1048572" s="2"/>
      <c r="C1048572" s="3"/>
      <c r="D1048572" s="2"/>
      <c r="E1048572" s="2"/>
      <c r="F1048572" s="4"/>
      <c r="G1048572" s="4"/>
      <c r="H1048572" s="4"/>
      <c r="I1048572" s="4"/>
      <c r="J1048572" s="2"/>
    </row>
    <row r="1048573" s="1" customFormat="1" spans="1:10">
      <c r="A1048573" s="2"/>
      <c r="B1048573" s="2"/>
      <c r="C1048573" s="3"/>
      <c r="D1048573" s="2"/>
      <c r="E1048573" s="2"/>
      <c r="F1048573" s="4"/>
      <c r="G1048573" s="4"/>
      <c r="H1048573" s="4"/>
      <c r="I1048573" s="4"/>
      <c r="J1048573" s="2"/>
    </row>
    <row r="1048574" s="1" customFormat="1" spans="1:10">
      <c r="A1048574" s="2"/>
      <c r="B1048574" s="2"/>
      <c r="C1048574" s="3"/>
      <c r="D1048574" s="2"/>
      <c r="E1048574" s="2"/>
      <c r="F1048574" s="4"/>
      <c r="G1048574" s="4"/>
      <c r="H1048574" s="4"/>
      <c r="I1048574" s="4"/>
      <c r="J1048574" s="2"/>
    </row>
    <row r="1048575" s="1" customFormat="1" spans="1:10">
      <c r="A1048575" s="2"/>
      <c r="B1048575" s="2"/>
      <c r="C1048575" s="3"/>
      <c r="D1048575" s="2"/>
      <c r="E1048575" s="2"/>
      <c r="F1048575" s="4"/>
      <c r="G1048575" s="4"/>
      <c r="H1048575" s="4"/>
      <c r="I1048575" s="4"/>
      <c r="J1048575" s="2"/>
    </row>
    <row r="1048576" s="1" customFormat="1" spans="1:10">
      <c r="A1048576" s="2"/>
      <c r="B1048576" s="2"/>
      <c r="C1048576" s="3"/>
      <c r="D1048576" s="2"/>
      <c r="E1048576" s="2"/>
      <c r="F1048576" s="4"/>
      <c r="G1048576" s="4"/>
      <c r="H1048576" s="4"/>
      <c r="I1048576" s="4"/>
      <c r="J1048576" s="2"/>
    </row>
  </sheetData>
  <sortState ref="A3:I81">
    <sortCondition ref="C3:C81"/>
  </sortState>
  <mergeCells count="1">
    <mergeCell ref="A1:J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2019-05-20T03:21:00Z</dcterms:created>
  <dcterms:modified xsi:type="dcterms:W3CDTF">2019-05-20T07:50:21Z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