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<sst xmlns="http://schemas.openxmlformats.org/spreadsheetml/2006/main" count="294" uniqueCount="69">
  <si>
    <t>岗位</t>
  </si>
  <si>
    <t>姓名</t>
  </si>
  <si>
    <t>赵永华</t>
  </si>
  <si>
    <t>李鹏飞</t>
  </si>
  <si>
    <t>秦汉</t>
  </si>
  <si>
    <t>徐伟颖</t>
  </si>
  <si>
    <t>车向涵</t>
  </si>
  <si>
    <t>赵森阳</t>
  </si>
  <si>
    <t>荣梓翔</t>
  </si>
  <si>
    <t>王翔</t>
  </si>
  <si>
    <t>安金龙</t>
  </si>
  <si>
    <t>李璐</t>
  </si>
  <si>
    <t>秦志伟</t>
  </si>
  <si>
    <t>来敏刚</t>
  </si>
  <si>
    <t>冷庆辉</t>
  </si>
  <si>
    <t>张智</t>
  </si>
  <si>
    <t>徐亚伟</t>
  </si>
  <si>
    <t>段辉</t>
  </si>
  <si>
    <t>张凯</t>
  </si>
  <si>
    <t>朱向坤</t>
  </si>
  <si>
    <t>刘建国</t>
  </si>
  <si>
    <t>郑成帅</t>
  </si>
  <si>
    <t>翟洪松</t>
  </si>
  <si>
    <t>宋园京</t>
  </si>
  <si>
    <t>吴帆</t>
  </si>
  <si>
    <t>王浩宇</t>
  </si>
  <si>
    <t>王峰</t>
  </si>
  <si>
    <t>张坤</t>
  </si>
  <si>
    <t>王晓蕾</t>
  </si>
  <si>
    <t>刘雯</t>
  </si>
  <si>
    <t>王静</t>
  </si>
  <si>
    <t>王晓</t>
  </si>
  <si>
    <t>路雯惠</t>
  </si>
  <si>
    <t>孙云</t>
  </si>
  <si>
    <t>许倩</t>
  </si>
  <si>
    <t>孟娇</t>
  </si>
  <si>
    <t>尹永存</t>
  </si>
  <si>
    <t>王锡鹏</t>
  </si>
  <si>
    <t>刘慧</t>
  </si>
  <si>
    <t>赵盈</t>
  </si>
  <si>
    <t>谢禄振</t>
  </si>
  <si>
    <t>李晓庆</t>
  </si>
  <si>
    <t>卢文敬</t>
  </si>
  <si>
    <t>赵世龙</t>
  </si>
  <si>
    <t>张燕</t>
  </si>
  <si>
    <t>缺考</t>
  </si>
  <si>
    <t>综
合
管
理</t>
  </si>
  <si>
    <t>财
务
融
资
管
理</t>
  </si>
  <si>
    <t>工
程
项
目
管
理</t>
  </si>
  <si>
    <t>翻
译</t>
  </si>
  <si>
    <t>性别</t>
  </si>
  <si>
    <t>学历</t>
  </si>
  <si>
    <t>总成绩</t>
  </si>
  <si>
    <t>排名</t>
  </si>
  <si>
    <t>工程
造价
管理</t>
  </si>
  <si>
    <t>女</t>
  </si>
  <si>
    <t>本科</t>
  </si>
  <si>
    <t>男</t>
  </si>
  <si>
    <t>硕士研究生</t>
  </si>
  <si>
    <t>是否进入
体检</t>
  </si>
  <si>
    <t>否</t>
  </si>
  <si>
    <t>是</t>
  </si>
  <si>
    <t>日照经济技术开发区水务发展有限公司2019年社会招聘
面试成绩、总成绩及进入体检人员名单</t>
  </si>
  <si>
    <t>笔试成绩</t>
  </si>
  <si>
    <t>加分项</t>
  </si>
  <si>
    <t>笔试最终成绩</t>
  </si>
  <si>
    <t>是否进入面试</t>
  </si>
  <si>
    <t>面试成绩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</si>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</sst>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仿宋"/>
      <family val="3"/>
    </font>
    <font>
      <sz val="14"/>
      <color indexed="8"/>
      <name val="仿宋"/>
      <family val="3"/>
    </font>
    <font>
      <sz val="18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8"/>
      <color theme="1"/>
      <name val="仿宋"/>
      <family val="3"/>
    </font>
    <font>
      <sz val="14"/>
      <color theme="1"/>
      <name val="仿宋"/>
      <family val="3"/>
    </font>
    <font>
      <sz val="18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4" fillId="19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6.140625" style="16" customWidth="1"/>
    <col min="2" max="2" width="9.28125" style="21" customWidth="1"/>
    <col min="3" max="3" width="6.421875" style="22" customWidth="1"/>
    <col min="4" max="4" width="9.8515625" style="23" customWidth="1"/>
    <col min="5" max="5" width="10.140625" style="24" customWidth="1"/>
    <col min="6" max="6" width="7.421875" style="22" customWidth="1"/>
    <col min="7" max="7" width="11.421875" style="24" customWidth="1"/>
    <col min="8" max="8" width="17.421875" style="22" hidden="1" customWidth="1"/>
    <col min="9" max="9" width="10.7109375" style="25" customWidth="1"/>
    <col min="10" max="10" width="10.140625" style="26" customWidth="1"/>
    <col min="11" max="11" width="6.421875" style="15" customWidth="1"/>
    <col min="12" max="12" width="11.8515625" style="15" customWidth="1"/>
    <col min="13" max="16384" width="9.00390625" style="16" customWidth="1"/>
  </cols>
  <sheetData>
    <row r="1" spans="1:12" ht="66.75" customHeight="1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7" customFormat="1" ht="36" customHeight="1">
      <c r="A2" s="1" t="s">
        <v>0</v>
      </c>
      <c r="B2" s="4" t="s">
        <v>1</v>
      </c>
      <c r="C2" s="1" t="s">
        <v>50</v>
      </c>
      <c r="D2" s="1" t="s">
        <v>51</v>
      </c>
      <c r="E2" s="1" t="s">
        <v>63</v>
      </c>
      <c r="F2" s="1" t="s">
        <v>64</v>
      </c>
      <c r="G2" s="1" t="s">
        <v>65</v>
      </c>
      <c r="H2" s="1" t="s">
        <v>66</v>
      </c>
      <c r="I2" s="1" t="s">
        <v>67</v>
      </c>
      <c r="J2" s="1" t="s">
        <v>52</v>
      </c>
      <c r="K2" s="1" t="s">
        <v>53</v>
      </c>
      <c r="L2" s="1" t="s">
        <v>59</v>
      </c>
    </row>
    <row r="3" spans="1:12" ht="18.75" customHeight="1">
      <c r="A3" s="28" t="s">
        <v>46</v>
      </c>
      <c r="B3" s="5" t="s">
        <v>2</v>
      </c>
      <c r="C3" s="7" t="s">
        <v>55</v>
      </c>
      <c r="D3" s="8" t="s">
        <v>56</v>
      </c>
      <c r="E3" s="9">
        <v>76</v>
      </c>
      <c r="F3" s="7"/>
      <c r="G3" s="9">
        <f>F3+E3</f>
        <v>76</v>
      </c>
      <c r="H3" s="10" t="s">
        <v>68</v>
      </c>
      <c r="I3" s="9">
        <v>85.2</v>
      </c>
      <c r="J3" s="18">
        <f>G3*0.4+I3*0.6</f>
        <v>81.52</v>
      </c>
      <c r="K3" s="11">
        <v>1</v>
      </c>
      <c r="L3" s="10" t="s">
        <v>68</v>
      </c>
    </row>
    <row r="4" spans="1:12" ht="18.75" customHeight="1">
      <c r="A4" s="29"/>
      <c r="B4" s="6" t="s">
        <v>4</v>
      </c>
      <c r="C4" s="2" t="s">
        <v>57</v>
      </c>
      <c r="D4" s="3" t="s">
        <v>58</v>
      </c>
      <c r="E4" s="12">
        <v>73.5</v>
      </c>
      <c r="F4" s="2"/>
      <c r="G4" s="12">
        <f>F4+E4</f>
        <v>73.5</v>
      </c>
      <c r="H4" s="13" t="s">
        <v>68</v>
      </c>
      <c r="I4" s="12">
        <v>86</v>
      </c>
      <c r="J4" s="19">
        <f>G4*0.4+I4*0.6</f>
        <v>81</v>
      </c>
      <c r="K4" s="14">
        <v>2</v>
      </c>
      <c r="L4" s="14" t="s">
        <v>60</v>
      </c>
    </row>
    <row r="5" spans="1:12" ht="18.75" customHeight="1">
      <c r="A5" s="29"/>
      <c r="B5" s="6" t="s">
        <v>3</v>
      </c>
      <c r="C5" s="2" t="s">
        <v>57</v>
      </c>
      <c r="D5" s="3" t="s">
        <v>56</v>
      </c>
      <c r="E5" s="12">
        <v>74</v>
      </c>
      <c r="F5" s="2"/>
      <c r="G5" s="12">
        <f>F5+E5</f>
        <v>74</v>
      </c>
      <c r="H5" s="13" t="s">
        <v>68</v>
      </c>
      <c r="I5" s="12">
        <v>85</v>
      </c>
      <c r="J5" s="19">
        <f>G5*0.4+I5*0.6</f>
        <v>80.6</v>
      </c>
      <c r="K5" s="14">
        <v>3</v>
      </c>
      <c r="L5" s="14" t="s">
        <v>60</v>
      </c>
    </row>
    <row r="6" spans="1:12" ht="18.75" customHeight="1">
      <c r="A6" s="29"/>
      <c r="B6" s="6" t="s">
        <v>5</v>
      </c>
      <c r="C6" s="2" t="s">
        <v>55</v>
      </c>
      <c r="D6" s="3" t="s">
        <v>56</v>
      </c>
      <c r="E6" s="12">
        <v>73.5</v>
      </c>
      <c r="F6" s="2"/>
      <c r="G6" s="12">
        <f>F6+E6</f>
        <v>73.5</v>
      </c>
      <c r="H6" s="13" t="s">
        <v>68</v>
      </c>
      <c r="I6" s="12">
        <v>84.4</v>
      </c>
      <c r="J6" s="19">
        <f>G6*0.4+I6*0.6</f>
        <v>80.04</v>
      </c>
      <c r="K6" s="14">
        <v>4</v>
      </c>
      <c r="L6" s="14" t="s">
        <v>60</v>
      </c>
    </row>
    <row r="7" spans="1:12" ht="18.75" customHeight="1">
      <c r="A7" s="30"/>
      <c r="B7" s="6" t="s">
        <v>6</v>
      </c>
      <c r="C7" s="2" t="s">
        <v>55</v>
      </c>
      <c r="D7" s="3" t="s">
        <v>56</v>
      </c>
      <c r="E7" s="12">
        <v>73.5</v>
      </c>
      <c r="F7" s="2"/>
      <c r="G7" s="12">
        <f>F7+E7</f>
        <v>73.5</v>
      </c>
      <c r="H7" s="13" t="s">
        <v>68</v>
      </c>
      <c r="I7" s="12">
        <v>84</v>
      </c>
      <c r="J7" s="19">
        <f>G7*0.4+I7*0.6</f>
        <v>79.8</v>
      </c>
      <c r="K7" s="14">
        <v>5</v>
      </c>
      <c r="L7" s="14" t="s">
        <v>60</v>
      </c>
    </row>
    <row r="8" spans="1:12" ht="36" customHeight="1">
      <c r="A8" s="1" t="s">
        <v>0</v>
      </c>
      <c r="B8" s="4" t="s">
        <v>1</v>
      </c>
      <c r="C8" s="1" t="s">
        <v>50</v>
      </c>
      <c r="D8" s="1" t="s">
        <v>51</v>
      </c>
      <c r="E8" s="1" t="s">
        <v>63</v>
      </c>
      <c r="F8" s="1" t="s">
        <v>64</v>
      </c>
      <c r="G8" s="1" t="s">
        <v>65</v>
      </c>
      <c r="H8" s="1" t="s">
        <v>66</v>
      </c>
      <c r="I8" s="1" t="s">
        <v>67</v>
      </c>
      <c r="J8" s="1" t="s">
        <v>52</v>
      </c>
      <c r="K8" s="1" t="s">
        <v>53</v>
      </c>
      <c r="L8" s="1" t="s">
        <v>59</v>
      </c>
    </row>
    <row r="9" spans="1:12" ht="18.75" customHeight="1">
      <c r="A9" s="28" t="s">
        <v>48</v>
      </c>
      <c r="B9" s="5" t="s">
        <v>8</v>
      </c>
      <c r="C9" s="7" t="s">
        <v>57</v>
      </c>
      <c r="D9" s="8" t="s">
        <v>56</v>
      </c>
      <c r="E9" s="9">
        <v>52</v>
      </c>
      <c r="F9" s="7"/>
      <c r="G9" s="9">
        <f>F9+E9</f>
        <v>52</v>
      </c>
      <c r="H9" s="10" t="s">
        <v>68</v>
      </c>
      <c r="I9" s="9">
        <v>91.2</v>
      </c>
      <c r="J9" s="18">
        <f>G9*0.4+I9*0.6</f>
        <v>75.52</v>
      </c>
      <c r="K9" s="11">
        <v>1</v>
      </c>
      <c r="L9" s="11" t="s">
        <v>61</v>
      </c>
    </row>
    <row r="10" spans="1:12" ht="18.75" customHeight="1">
      <c r="A10" s="29"/>
      <c r="B10" s="5" t="s">
        <v>7</v>
      </c>
      <c r="C10" s="7" t="s">
        <v>57</v>
      </c>
      <c r="D10" s="8" t="s">
        <v>56</v>
      </c>
      <c r="E10" s="9">
        <v>54</v>
      </c>
      <c r="F10" s="7"/>
      <c r="G10" s="9">
        <f>F10+E10</f>
        <v>54</v>
      </c>
      <c r="H10" s="10" t="s">
        <v>68</v>
      </c>
      <c r="I10" s="9">
        <v>86.6</v>
      </c>
      <c r="J10" s="18">
        <f>G10*0.4+I10*0.6</f>
        <v>73.56</v>
      </c>
      <c r="K10" s="11">
        <v>2</v>
      </c>
      <c r="L10" s="11" t="s">
        <v>61</v>
      </c>
    </row>
    <row r="11" spans="1:12" ht="18.75" customHeight="1">
      <c r="A11" s="29"/>
      <c r="B11" s="5" t="s">
        <v>9</v>
      </c>
      <c r="C11" s="7" t="s">
        <v>57</v>
      </c>
      <c r="D11" s="8" t="s">
        <v>56</v>
      </c>
      <c r="E11" s="9">
        <v>52</v>
      </c>
      <c r="F11" s="7"/>
      <c r="G11" s="9">
        <f>F11+E11</f>
        <v>52</v>
      </c>
      <c r="H11" s="10" t="s">
        <v>68</v>
      </c>
      <c r="I11" s="9">
        <v>85.8</v>
      </c>
      <c r="J11" s="18">
        <f>G11*0.4+I11*0.6</f>
        <v>72.28</v>
      </c>
      <c r="K11" s="11">
        <v>3</v>
      </c>
      <c r="L11" s="11" t="s">
        <v>61</v>
      </c>
    </row>
    <row r="12" spans="1:12" ht="18.75" customHeight="1">
      <c r="A12" s="29"/>
      <c r="B12" s="5" t="s">
        <v>11</v>
      </c>
      <c r="C12" s="7" t="s">
        <v>57</v>
      </c>
      <c r="D12" s="8" t="s">
        <v>56</v>
      </c>
      <c r="E12" s="9">
        <v>46.5</v>
      </c>
      <c r="F12" s="7">
        <v>2</v>
      </c>
      <c r="G12" s="9">
        <f>F12+E12</f>
        <v>48.5</v>
      </c>
      <c r="H12" s="10" t="s">
        <v>68</v>
      </c>
      <c r="I12" s="9">
        <v>86</v>
      </c>
      <c r="J12" s="18">
        <f>G12*0.4+I12*0.6</f>
        <v>71</v>
      </c>
      <c r="K12" s="11">
        <v>4</v>
      </c>
      <c r="L12" s="11" t="s">
        <v>61</v>
      </c>
    </row>
    <row r="13" spans="1:12" ht="18.75" customHeight="1">
      <c r="A13" s="29"/>
      <c r="B13" s="6" t="s">
        <v>15</v>
      </c>
      <c r="C13" s="2" t="s">
        <v>57</v>
      </c>
      <c r="D13" s="3" t="s">
        <v>56</v>
      </c>
      <c r="E13" s="12">
        <v>42</v>
      </c>
      <c r="F13" s="2"/>
      <c r="G13" s="12">
        <f>F13+E13</f>
        <v>42</v>
      </c>
      <c r="H13" s="13" t="s">
        <v>68</v>
      </c>
      <c r="I13" s="12">
        <v>86.8</v>
      </c>
      <c r="J13" s="19">
        <f>G13*0.4+I13*0.6</f>
        <v>68.88</v>
      </c>
      <c r="K13" s="14">
        <v>5</v>
      </c>
      <c r="L13" s="14" t="s">
        <v>60</v>
      </c>
    </row>
    <row r="14" spans="1:12" ht="18.75" customHeight="1">
      <c r="A14" s="29"/>
      <c r="B14" s="6" t="s">
        <v>17</v>
      </c>
      <c r="C14" s="2" t="s">
        <v>57</v>
      </c>
      <c r="D14" s="3" t="s">
        <v>56</v>
      </c>
      <c r="E14" s="12">
        <v>41.5</v>
      </c>
      <c r="F14" s="2"/>
      <c r="G14" s="12">
        <f>F14+E14</f>
        <v>41.5</v>
      </c>
      <c r="H14" s="13" t="s">
        <v>68</v>
      </c>
      <c r="I14" s="12">
        <v>85.6</v>
      </c>
      <c r="J14" s="19">
        <f>G14*0.4+I14*0.6</f>
        <v>67.96</v>
      </c>
      <c r="K14" s="14">
        <v>6</v>
      </c>
      <c r="L14" s="14" t="s">
        <v>60</v>
      </c>
    </row>
    <row r="15" spans="1:12" ht="18.75" customHeight="1">
      <c r="A15" s="29"/>
      <c r="B15" s="6" t="s">
        <v>10</v>
      </c>
      <c r="C15" s="2" t="s">
        <v>57</v>
      </c>
      <c r="D15" s="3" t="s">
        <v>56</v>
      </c>
      <c r="E15" s="12">
        <v>47.5</v>
      </c>
      <c r="F15" s="2">
        <v>2</v>
      </c>
      <c r="G15" s="12">
        <f>F15+E15</f>
        <v>49.5</v>
      </c>
      <c r="H15" s="13" t="s">
        <v>68</v>
      </c>
      <c r="I15" s="12">
        <v>78.8</v>
      </c>
      <c r="J15" s="19">
        <f>G15*0.4+I15*0.6</f>
        <v>67.08</v>
      </c>
      <c r="K15" s="14">
        <v>7</v>
      </c>
      <c r="L15" s="14" t="s">
        <v>60</v>
      </c>
    </row>
    <row r="16" spans="1:12" ht="18.75" customHeight="1">
      <c r="A16" s="29"/>
      <c r="B16" s="6" t="s">
        <v>12</v>
      </c>
      <c r="C16" s="2" t="s">
        <v>57</v>
      </c>
      <c r="D16" s="3" t="s">
        <v>56</v>
      </c>
      <c r="E16" s="12">
        <v>43.5</v>
      </c>
      <c r="F16" s="2"/>
      <c r="G16" s="12">
        <f>F16+E16</f>
        <v>43.5</v>
      </c>
      <c r="H16" s="13" t="s">
        <v>68</v>
      </c>
      <c r="I16" s="12">
        <v>82.8</v>
      </c>
      <c r="J16" s="19">
        <f>G16*0.4+I16*0.6</f>
        <v>67.08</v>
      </c>
      <c r="K16" s="14">
        <v>8</v>
      </c>
      <c r="L16" s="14" t="s">
        <v>60</v>
      </c>
    </row>
    <row r="17" spans="1:12" ht="18.75" customHeight="1">
      <c r="A17" s="29"/>
      <c r="B17" s="6" t="s">
        <v>14</v>
      </c>
      <c r="C17" s="2" t="s">
        <v>57</v>
      </c>
      <c r="D17" s="3" t="s">
        <v>56</v>
      </c>
      <c r="E17" s="12">
        <v>42.5</v>
      </c>
      <c r="F17" s="2"/>
      <c r="G17" s="12">
        <f>F17+E17</f>
        <v>42.5</v>
      </c>
      <c r="H17" s="13" t="s">
        <v>68</v>
      </c>
      <c r="I17" s="12">
        <v>83.4</v>
      </c>
      <c r="J17" s="19">
        <f>G17*0.4+I17*0.6</f>
        <v>67.03999999999999</v>
      </c>
      <c r="K17" s="14">
        <v>9</v>
      </c>
      <c r="L17" s="14" t="s">
        <v>60</v>
      </c>
    </row>
    <row r="18" spans="1:12" ht="18.75" customHeight="1">
      <c r="A18" s="29"/>
      <c r="B18" s="6" t="s">
        <v>20</v>
      </c>
      <c r="C18" s="2" t="s">
        <v>57</v>
      </c>
      <c r="D18" s="3" t="s">
        <v>56</v>
      </c>
      <c r="E18" s="12">
        <v>39</v>
      </c>
      <c r="F18" s="2">
        <v>2</v>
      </c>
      <c r="G18" s="12">
        <f>F18+E18</f>
        <v>41</v>
      </c>
      <c r="H18" s="13" t="s">
        <v>68</v>
      </c>
      <c r="I18" s="12">
        <v>82</v>
      </c>
      <c r="J18" s="19">
        <f>G18*0.4+I18*0.6</f>
        <v>65.6</v>
      </c>
      <c r="K18" s="14">
        <v>10</v>
      </c>
      <c r="L18" s="14" t="s">
        <v>60</v>
      </c>
    </row>
    <row r="19" spans="1:12" ht="18.75" customHeight="1">
      <c r="A19" s="29"/>
      <c r="B19" s="6" t="s">
        <v>16</v>
      </c>
      <c r="C19" s="2" t="s">
        <v>57</v>
      </c>
      <c r="D19" s="3" t="s">
        <v>56</v>
      </c>
      <c r="E19" s="12">
        <v>41.5</v>
      </c>
      <c r="F19" s="2"/>
      <c r="G19" s="12">
        <f>F19+E19</f>
        <v>41.5</v>
      </c>
      <c r="H19" s="13" t="s">
        <v>68</v>
      </c>
      <c r="I19" s="12">
        <v>81.2</v>
      </c>
      <c r="J19" s="19">
        <f>G19*0.4+I19*0.6</f>
        <v>65.32</v>
      </c>
      <c r="K19" s="14">
        <v>11</v>
      </c>
      <c r="L19" s="14" t="s">
        <v>60</v>
      </c>
    </row>
    <row r="20" spans="1:12" ht="18.75" customHeight="1">
      <c r="A20" s="29"/>
      <c r="B20" s="6" t="s">
        <v>13</v>
      </c>
      <c r="C20" s="2" t="s">
        <v>57</v>
      </c>
      <c r="D20" s="3" t="s">
        <v>56</v>
      </c>
      <c r="E20" s="12">
        <v>42.5</v>
      </c>
      <c r="F20" s="2"/>
      <c r="G20" s="12">
        <f>F20+E20</f>
        <v>42.5</v>
      </c>
      <c r="H20" s="13" t="s">
        <v>68</v>
      </c>
      <c r="I20" s="12">
        <v>77</v>
      </c>
      <c r="J20" s="19">
        <f>G20*0.4+I20*0.6</f>
        <v>63.199999999999996</v>
      </c>
      <c r="K20" s="14">
        <v>12</v>
      </c>
      <c r="L20" s="14" t="s">
        <v>60</v>
      </c>
    </row>
    <row r="21" spans="1:12" ht="18.75" customHeight="1">
      <c r="A21" s="29"/>
      <c r="B21" s="6" t="s">
        <v>22</v>
      </c>
      <c r="C21" s="2" t="s">
        <v>57</v>
      </c>
      <c r="D21" s="3" t="s">
        <v>56</v>
      </c>
      <c r="E21" s="12">
        <v>38.5</v>
      </c>
      <c r="F21" s="2"/>
      <c r="G21" s="12">
        <f>F21+E21</f>
        <v>38.5</v>
      </c>
      <c r="H21" s="13" t="s">
        <v>68</v>
      </c>
      <c r="I21" s="12">
        <v>79.6</v>
      </c>
      <c r="J21" s="19">
        <f>G21*0.4+I21*0.6</f>
        <v>63.16</v>
      </c>
      <c r="K21" s="14">
        <v>13</v>
      </c>
      <c r="L21" s="14" t="s">
        <v>60</v>
      </c>
    </row>
    <row r="22" spans="1:12" ht="18.75" customHeight="1">
      <c r="A22" s="29"/>
      <c r="B22" s="6" t="s">
        <v>21</v>
      </c>
      <c r="C22" s="2" t="s">
        <v>57</v>
      </c>
      <c r="D22" s="3" t="s">
        <v>56</v>
      </c>
      <c r="E22" s="12">
        <v>38.5</v>
      </c>
      <c r="F22" s="2">
        <v>6</v>
      </c>
      <c r="G22" s="12">
        <f>F22+E22</f>
        <v>44.5</v>
      </c>
      <c r="H22" s="13" t="s">
        <v>68</v>
      </c>
      <c r="I22" s="12">
        <v>75.4</v>
      </c>
      <c r="J22" s="19">
        <f>G22*0.4+I22*0.6</f>
        <v>63.040000000000006</v>
      </c>
      <c r="K22" s="14">
        <v>14</v>
      </c>
      <c r="L22" s="14" t="s">
        <v>60</v>
      </c>
    </row>
    <row r="23" spans="1:12" ht="18.75" customHeight="1">
      <c r="A23" s="29"/>
      <c r="B23" s="6" t="s">
        <v>23</v>
      </c>
      <c r="C23" s="2" t="s">
        <v>57</v>
      </c>
      <c r="D23" s="3" t="s">
        <v>56</v>
      </c>
      <c r="E23" s="12">
        <v>38.5</v>
      </c>
      <c r="F23" s="2"/>
      <c r="G23" s="12">
        <f>F23+E23</f>
        <v>38.5</v>
      </c>
      <c r="H23" s="13" t="s">
        <v>68</v>
      </c>
      <c r="I23" s="12">
        <v>79</v>
      </c>
      <c r="J23" s="19">
        <f>G23*0.4+I23*0.6</f>
        <v>62.8</v>
      </c>
      <c r="K23" s="14">
        <v>15</v>
      </c>
      <c r="L23" s="14" t="s">
        <v>60</v>
      </c>
    </row>
    <row r="24" spans="1:12" ht="18.75" customHeight="1">
      <c r="A24" s="29"/>
      <c r="B24" s="6" t="s">
        <v>25</v>
      </c>
      <c r="C24" s="2" t="s">
        <v>57</v>
      </c>
      <c r="D24" s="3" t="s">
        <v>56</v>
      </c>
      <c r="E24" s="12">
        <v>32</v>
      </c>
      <c r="F24" s="2"/>
      <c r="G24" s="12">
        <f>F24+E24</f>
        <v>32</v>
      </c>
      <c r="H24" s="13" t="s">
        <v>68</v>
      </c>
      <c r="I24" s="12">
        <v>83</v>
      </c>
      <c r="J24" s="19">
        <f>G24*0.4+I24*0.6</f>
        <v>62.599999999999994</v>
      </c>
      <c r="K24" s="14">
        <v>16</v>
      </c>
      <c r="L24" s="14" t="s">
        <v>60</v>
      </c>
    </row>
    <row r="25" spans="1:12" ht="18.75" customHeight="1">
      <c r="A25" s="29"/>
      <c r="B25" s="6" t="s">
        <v>19</v>
      </c>
      <c r="C25" s="2" t="s">
        <v>57</v>
      </c>
      <c r="D25" s="3" t="s">
        <v>56</v>
      </c>
      <c r="E25" s="12">
        <v>39.5</v>
      </c>
      <c r="F25" s="2"/>
      <c r="G25" s="12">
        <f>F25+E25</f>
        <v>39.5</v>
      </c>
      <c r="H25" s="13" t="s">
        <v>68</v>
      </c>
      <c r="I25" s="12">
        <v>77.6</v>
      </c>
      <c r="J25" s="19">
        <f>G25*0.4+I25*0.6</f>
        <v>62.36</v>
      </c>
      <c r="K25" s="14">
        <v>17</v>
      </c>
      <c r="L25" s="14" t="s">
        <v>60</v>
      </c>
    </row>
    <row r="26" spans="1:12" ht="18.75" customHeight="1">
      <c r="A26" s="29"/>
      <c r="B26" s="6" t="s">
        <v>18</v>
      </c>
      <c r="C26" s="2" t="s">
        <v>57</v>
      </c>
      <c r="D26" s="3" t="s">
        <v>56</v>
      </c>
      <c r="E26" s="12">
        <v>41</v>
      </c>
      <c r="F26" s="2"/>
      <c r="G26" s="12">
        <f>F26+E26</f>
        <v>41</v>
      </c>
      <c r="H26" s="13" t="s">
        <v>68</v>
      </c>
      <c r="I26" s="12" t="s">
        <v>45</v>
      </c>
      <c r="J26" s="20" t="s">
        <v>45</v>
      </c>
      <c r="K26" s="14">
        <v>18</v>
      </c>
      <c r="L26" s="14" t="s">
        <v>60</v>
      </c>
    </row>
    <row r="27" spans="1:12" ht="14.25">
      <c r="A27" s="30"/>
      <c r="B27" s="6" t="s">
        <v>24</v>
      </c>
      <c r="C27" s="2" t="s">
        <v>57</v>
      </c>
      <c r="D27" s="3" t="s">
        <v>56</v>
      </c>
      <c r="E27" s="12">
        <v>37</v>
      </c>
      <c r="F27" s="2"/>
      <c r="G27" s="12">
        <f>F27+E27</f>
        <v>37</v>
      </c>
      <c r="H27" s="13" t="s">
        <v>68</v>
      </c>
      <c r="I27" s="12" t="s">
        <v>45</v>
      </c>
      <c r="J27" s="20" t="s">
        <v>45</v>
      </c>
      <c r="K27" s="14">
        <v>19</v>
      </c>
      <c r="L27" s="14" t="s">
        <v>60</v>
      </c>
    </row>
    <row r="28" spans="1:12" ht="36" customHeight="1">
      <c r="A28" s="1" t="s">
        <v>0</v>
      </c>
      <c r="B28" s="4" t="s">
        <v>1</v>
      </c>
      <c r="C28" s="1" t="s">
        <v>50</v>
      </c>
      <c r="D28" s="1" t="s">
        <v>51</v>
      </c>
      <c r="E28" s="1" t="s">
        <v>63</v>
      </c>
      <c r="F28" s="1" t="s">
        <v>64</v>
      </c>
      <c r="G28" s="1" t="s">
        <v>65</v>
      </c>
      <c r="H28" s="1" t="s">
        <v>66</v>
      </c>
      <c r="I28" s="1" t="s">
        <v>67</v>
      </c>
      <c r="J28" s="1" t="s">
        <v>52</v>
      </c>
      <c r="K28" s="1" t="s">
        <v>53</v>
      </c>
      <c r="L28" s="1" t="s">
        <v>59</v>
      </c>
    </row>
    <row r="29" spans="1:12" ht="14.25">
      <c r="A29" s="28" t="s">
        <v>47</v>
      </c>
      <c r="B29" s="5" t="s">
        <v>30</v>
      </c>
      <c r="C29" s="7" t="s">
        <v>55</v>
      </c>
      <c r="D29" s="8" t="s">
        <v>56</v>
      </c>
      <c r="E29" s="9">
        <v>60.5</v>
      </c>
      <c r="F29" s="7"/>
      <c r="G29" s="9">
        <f>F29+E29</f>
        <v>60.5</v>
      </c>
      <c r="H29" s="10" t="s">
        <v>68</v>
      </c>
      <c r="I29" s="9">
        <v>89.2</v>
      </c>
      <c r="J29" s="18">
        <f>G29*0.4+I29*0.6</f>
        <v>77.72</v>
      </c>
      <c r="K29" s="11">
        <v>1</v>
      </c>
      <c r="L29" s="11" t="s">
        <v>61</v>
      </c>
    </row>
    <row r="30" spans="1:12" ht="14.25">
      <c r="A30" s="29"/>
      <c r="B30" s="5" t="s">
        <v>31</v>
      </c>
      <c r="C30" s="7" t="s">
        <v>55</v>
      </c>
      <c r="D30" s="8" t="s">
        <v>56</v>
      </c>
      <c r="E30" s="9">
        <v>60.5</v>
      </c>
      <c r="F30" s="7"/>
      <c r="G30" s="9">
        <f>F30+E30</f>
        <v>60.5</v>
      </c>
      <c r="H30" s="10" t="s">
        <v>68</v>
      </c>
      <c r="I30" s="9">
        <v>87.4</v>
      </c>
      <c r="J30" s="18">
        <f>G30*0.4+I30*0.6</f>
        <v>76.64000000000001</v>
      </c>
      <c r="K30" s="11">
        <v>2</v>
      </c>
      <c r="L30" s="11" t="s">
        <v>61</v>
      </c>
    </row>
    <row r="31" spans="1:12" ht="14.25">
      <c r="A31" s="29"/>
      <c r="B31" s="6" t="s">
        <v>33</v>
      </c>
      <c r="C31" s="2" t="s">
        <v>55</v>
      </c>
      <c r="D31" s="3" t="s">
        <v>56</v>
      </c>
      <c r="E31" s="12">
        <v>57</v>
      </c>
      <c r="F31" s="2"/>
      <c r="G31" s="12">
        <f>F31+E31</f>
        <v>57</v>
      </c>
      <c r="H31" s="13" t="s">
        <v>68</v>
      </c>
      <c r="I31" s="12">
        <v>88.8</v>
      </c>
      <c r="J31" s="19">
        <f>G31*0.4+I31*0.6</f>
        <v>76.08</v>
      </c>
      <c r="K31" s="14">
        <v>3</v>
      </c>
      <c r="L31" s="14" t="s">
        <v>60</v>
      </c>
    </row>
    <row r="32" spans="1:12" ht="14.25">
      <c r="A32" s="29"/>
      <c r="B32" s="6" t="s">
        <v>26</v>
      </c>
      <c r="C32" s="2" t="s">
        <v>57</v>
      </c>
      <c r="D32" s="3" t="s">
        <v>56</v>
      </c>
      <c r="E32" s="12">
        <v>68.5</v>
      </c>
      <c r="F32" s="2"/>
      <c r="G32" s="12">
        <f>F32+E32</f>
        <v>68.5</v>
      </c>
      <c r="H32" s="13" t="s">
        <v>68</v>
      </c>
      <c r="I32" s="12">
        <v>81</v>
      </c>
      <c r="J32" s="19">
        <f>G32*0.4+I32*0.6</f>
        <v>76</v>
      </c>
      <c r="K32" s="14">
        <v>4</v>
      </c>
      <c r="L32" s="14" t="s">
        <v>60</v>
      </c>
    </row>
    <row r="33" spans="1:12" ht="18" customHeight="1">
      <c r="A33" s="29"/>
      <c r="B33" s="6" t="s">
        <v>29</v>
      </c>
      <c r="C33" s="2" t="s">
        <v>55</v>
      </c>
      <c r="D33" s="3" t="s">
        <v>56</v>
      </c>
      <c r="E33" s="12">
        <v>61</v>
      </c>
      <c r="F33" s="2"/>
      <c r="G33" s="12">
        <f>F33+E33</f>
        <v>61</v>
      </c>
      <c r="H33" s="13" t="s">
        <v>68</v>
      </c>
      <c r="I33" s="12">
        <v>85.4</v>
      </c>
      <c r="J33" s="19">
        <f>G33*0.4+I33*0.6</f>
        <v>75.64</v>
      </c>
      <c r="K33" s="14">
        <v>5</v>
      </c>
      <c r="L33" s="14" t="s">
        <v>60</v>
      </c>
    </row>
    <row r="34" spans="1:12" ht="14.25">
      <c r="A34" s="29"/>
      <c r="B34" s="6" t="s">
        <v>34</v>
      </c>
      <c r="C34" s="2" t="s">
        <v>55</v>
      </c>
      <c r="D34" s="3" t="s">
        <v>56</v>
      </c>
      <c r="E34" s="12">
        <v>57</v>
      </c>
      <c r="F34" s="2"/>
      <c r="G34" s="12">
        <f>F34+E34</f>
        <v>57</v>
      </c>
      <c r="H34" s="13" t="s">
        <v>68</v>
      </c>
      <c r="I34" s="12">
        <v>85.8</v>
      </c>
      <c r="J34" s="19">
        <f>G34*0.4+I34*0.6</f>
        <v>74.28</v>
      </c>
      <c r="K34" s="14">
        <v>6</v>
      </c>
      <c r="L34" s="14" t="s">
        <v>60</v>
      </c>
    </row>
    <row r="35" spans="1:12" ht="14.25">
      <c r="A35" s="29"/>
      <c r="B35" s="6" t="s">
        <v>27</v>
      </c>
      <c r="C35" s="2" t="s">
        <v>57</v>
      </c>
      <c r="D35" s="3" t="s">
        <v>56</v>
      </c>
      <c r="E35" s="12">
        <v>63.5</v>
      </c>
      <c r="F35" s="2"/>
      <c r="G35" s="12">
        <f>F35+E35</f>
        <v>63.5</v>
      </c>
      <c r="H35" s="13" t="s">
        <v>68</v>
      </c>
      <c r="I35" s="12">
        <v>81.2</v>
      </c>
      <c r="J35" s="19">
        <f>G35*0.4+I35*0.6</f>
        <v>74.12</v>
      </c>
      <c r="K35" s="14">
        <v>7</v>
      </c>
      <c r="L35" s="14" t="s">
        <v>60</v>
      </c>
    </row>
    <row r="36" spans="1:12" ht="14.25">
      <c r="A36" s="29"/>
      <c r="B36" s="6" t="s">
        <v>28</v>
      </c>
      <c r="C36" s="2" t="s">
        <v>55</v>
      </c>
      <c r="D36" s="3" t="s">
        <v>56</v>
      </c>
      <c r="E36" s="12">
        <v>63.5</v>
      </c>
      <c r="F36" s="2"/>
      <c r="G36" s="12">
        <f>F36+E36</f>
        <v>63.5</v>
      </c>
      <c r="H36" s="13" t="s">
        <v>68</v>
      </c>
      <c r="I36" s="12">
        <v>80.6</v>
      </c>
      <c r="J36" s="19">
        <f>G36*0.4+I36*0.6</f>
        <v>73.75999999999999</v>
      </c>
      <c r="K36" s="14">
        <v>8</v>
      </c>
      <c r="L36" s="14" t="s">
        <v>60</v>
      </c>
    </row>
    <row r="37" spans="1:12" ht="14.25">
      <c r="A37" s="29"/>
      <c r="B37" s="6" t="s">
        <v>32</v>
      </c>
      <c r="C37" s="2" t="s">
        <v>55</v>
      </c>
      <c r="D37" s="3" t="s">
        <v>56</v>
      </c>
      <c r="E37" s="12">
        <v>57</v>
      </c>
      <c r="F37" s="2"/>
      <c r="G37" s="12">
        <f>F37+E37</f>
        <v>57</v>
      </c>
      <c r="H37" s="13" t="s">
        <v>68</v>
      </c>
      <c r="I37" s="12">
        <v>82.2</v>
      </c>
      <c r="J37" s="19">
        <f>G37*0.4+I37*0.6</f>
        <v>72.12</v>
      </c>
      <c r="K37" s="14">
        <v>9</v>
      </c>
      <c r="L37" s="14" t="s">
        <v>60</v>
      </c>
    </row>
    <row r="38" spans="1:12" ht="14.25">
      <c r="A38" s="29"/>
      <c r="B38" s="6" t="s">
        <v>35</v>
      </c>
      <c r="C38" s="2" t="s">
        <v>55</v>
      </c>
      <c r="D38" s="3" t="s">
        <v>56</v>
      </c>
      <c r="E38" s="12">
        <v>57</v>
      </c>
      <c r="F38" s="2"/>
      <c r="G38" s="12">
        <f>F38+E38</f>
        <v>57</v>
      </c>
      <c r="H38" s="13" t="s">
        <v>68</v>
      </c>
      <c r="I38" s="12">
        <v>82.2</v>
      </c>
      <c r="J38" s="19">
        <f>G38*0.4+I38*0.6</f>
        <v>72.12</v>
      </c>
      <c r="K38" s="14">
        <v>10</v>
      </c>
      <c r="L38" s="14" t="s">
        <v>60</v>
      </c>
    </row>
    <row r="39" spans="1:12" ht="36" customHeight="1">
      <c r="A39" s="1" t="s">
        <v>0</v>
      </c>
      <c r="B39" s="4" t="s">
        <v>1</v>
      </c>
      <c r="C39" s="1" t="s">
        <v>50</v>
      </c>
      <c r="D39" s="1" t="s">
        <v>51</v>
      </c>
      <c r="E39" s="1" t="s">
        <v>63</v>
      </c>
      <c r="F39" s="1" t="s">
        <v>64</v>
      </c>
      <c r="G39" s="1" t="s">
        <v>65</v>
      </c>
      <c r="H39" s="1" t="s">
        <v>66</v>
      </c>
      <c r="I39" s="1" t="s">
        <v>67</v>
      </c>
      <c r="J39" s="1" t="s">
        <v>52</v>
      </c>
      <c r="K39" s="1" t="s">
        <v>53</v>
      </c>
      <c r="L39" s="1" t="s">
        <v>59</v>
      </c>
    </row>
    <row r="40" spans="1:12" ht="14.25">
      <c r="A40" s="31" t="s">
        <v>54</v>
      </c>
      <c r="B40" s="5" t="s">
        <v>40</v>
      </c>
      <c r="C40" s="7" t="s">
        <v>57</v>
      </c>
      <c r="D40" s="8" t="s">
        <v>56</v>
      </c>
      <c r="E40" s="9">
        <v>41.5</v>
      </c>
      <c r="F40" s="7">
        <v>2</v>
      </c>
      <c r="G40" s="9">
        <f>F40+E40</f>
        <v>43.5</v>
      </c>
      <c r="H40" s="10" t="s">
        <v>68</v>
      </c>
      <c r="I40" s="9">
        <v>83.6</v>
      </c>
      <c r="J40" s="18">
        <f>G40*0.4+I40*0.6</f>
        <v>67.56</v>
      </c>
      <c r="K40" s="11">
        <v>1</v>
      </c>
      <c r="L40" s="11" t="s">
        <v>61</v>
      </c>
    </row>
    <row r="41" spans="1:12" ht="28.5">
      <c r="A41" s="32"/>
      <c r="B41" s="6" t="s">
        <v>43</v>
      </c>
      <c r="C41" s="2" t="s">
        <v>57</v>
      </c>
      <c r="D41" s="3" t="s">
        <v>58</v>
      </c>
      <c r="E41" s="12">
        <v>28.5</v>
      </c>
      <c r="F41" s="2"/>
      <c r="G41" s="12">
        <f>F41+E41</f>
        <v>28.5</v>
      </c>
      <c r="H41" s="13" t="s">
        <v>68</v>
      </c>
      <c r="I41" s="12">
        <v>88</v>
      </c>
      <c r="J41" s="19">
        <f>G41*0.4+I41*0.6</f>
        <v>64.2</v>
      </c>
      <c r="K41" s="14">
        <v>2</v>
      </c>
      <c r="L41" s="14" t="s">
        <v>60</v>
      </c>
    </row>
    <row r="42" spans="1:12" ht="14.25">
      <c r="A42" s="32"/>
      <c r="B42" s="6" t="s">
        <v>42</v>
      </c>
      <c r="C42" s="2" t="s">
        <v>55</v>
      </c>
      <c r="D42" s="3" t="s">
        <v>56</v>
      </c>
      <c r="E42" s="12">
        <v>29.5</v>
      </c>
      <c r="F42" s="2"/>
      <c r="G42" s="12">
        <f>F42+E42</f>
        <v>29.5</v>
      </c>
      <c r="H42" s="13" t="s">
        <v>68</v>
      </c>
      <c r="I42" s="12">
        <v>83.4</v>
      </c>
      <c r="J42" s="19">
        <f>G42*0.4+I42*0.6</f>
        <v>61.84</v>
      </c>
      <c r="K42" s="14">
        <v>3</v>
      </c>
      <c r="L42" s="14" t="s">
        <v>60</v>
      </c>
    </row>
    <row r="43" spans="1:12" ht="14.25">
      <c r="A43" s="32"/>
      <c r="B43" s="6" t="s">
        <v>44</v>
      </c>
      <c r="C43" s="2" t="s">
        <v>55</v>
      </c>
      <c r="D43" s="3" t="s">
        <v>56</v>
      </c>
      <c r="E43" s="12">
        <v>25</v>
      </c>
      <c r="F43" s="2">
        <v>2</v>
      </c>
      <c r="G43" s="12">
        <f>F43+E43</f>
        <v>27</v>
      </c>
      <c r="H43" s="13" t="s">
        <v>68</v>
      </c>
      <c r="I43" s="12">
        <v>83.6</v>
      </c>
      <c r="J43" s="19">
        <f>G43*0.4+I43*0.6</f>
        <v>60.959999999999994</v>
      </c>
      <c r="K43" s="14">
        <v>4</v>
      </c>
      <c r="L43" s="14" t="s">
        <v>60</v>
      </c>
    </row>
    <row r="44" spans="1:12" ht="14.25">
      <c r="A44" s="32"/>
      <c r="B44" s="6" t="s">
        <v>41</v>
      </c>
      <c r="C44" s="2" t="s">
        <v>55</v>
      </c>
      <c r="D44" s="3" t="s">
        <v>56</v>
      </c>
      <c r="E44" s="12">
        <v>34.5</v>
      </c>
      <c r="F44" s="2"/>
      <c r="G44" s="12">
        <f>F44+E44</f>
        <v>34.5</v>
      </c>
      <c r="H44" s="13" t="s">
        <v>68</v>
      </c>
      <c r="I44" s="12" t="s">
        <v>45</v>
      </c>
      <c r="J44" s="20" t="s">
        <v>45</v>
      </c>
      <c r="K44" s="14">
        <v>5</v>
      </c>
      <c r="L44" s="14" t="s">
        <v>60</v>
      </c>
    </row>
    <row r="45" spans="1:12" ht="36" customHeight="1">
      <c r="A45" s="1" t="s">
        <v>0</v>
      </c>
      <c r="B45" s="4" t="s">
        <v>1</v>
      </c>
      <c r="C45" s="1" t="s">
        <v>50</v>
      </c>
      <c r="D45" s="1" t="s">
        <v>51</v>
      </c>
      <c r="E45" s="1" t="s">
        <v>63</v>
      </c>
      <c r="F45" s="1" t="s">
        <v>64</v>
      </c>
      <c r="G45" s="1" t="s">
        <v>65</v>
      </c>
      <c r="H45" s="1" t="s">
        <v>66</v>
      </c>
      <c r="I45" s="1" t="s">
        <v>67</v>
      </c>
      <c r="J45" s="1" t="s">
        <v>52</v>
      </c>
      <c r="K45" s="1" t="s">
        <v>53</v>
      </c>
      <c r="L45" s="1" t="s">
        <v>59</v>
      </c>
    </row>
    <row r="46" spans="1:12" ht="14.25">
      <c r="A46" s="27" t="s">
        <v>49</v>
      </c>
      <c r="B46" s="5" t="s">
        <v>36</v>
      </c>
      <c r="C46" s="7" t="s">
        <v>55</v>
      </c>
      <c r="D46" s="8" t="s">
        <v>56</v>
      </c>
      <c r="E46" s="9">
        <v>74</v>
      </c>
      <c r="F46" s="7"/>
      <c r="G46" s="9">
        <f>F46+E46</f>
        <v>74</v>
      </c>
      <c r="H46" s="10" t="s">
        <v>68</v>
      </c>
      <c r="I46" s="9">
        <v>79.87</v>
      </c>
      <c r="J46" s="18">
        <f>G46*0.4+I46*0.6</f>
        <v>77.522</v>
      </c>
      <c r="K46" s="11">
        <v>1</v>
      </c>
      <c r="L46" s="11" t="s">
        <v>61</v>
      </c>
    </row>
    <row r="47" spans="1:12" ht="14.25">
      <c r="A47" s="27"/>
      <c r="B47" s="6" t="s">
        <v>3</v>
      </c>
      <c r="C47" s="2" t="s">
        <v>57</v>
      </c>
      <c r="D47" s="3" t="s">
        <v>56</v>
      </c>
      <c r="E47" s="12">
        <v>60</v>
      </c>
      <c r="F47" s="2"/>
      <c r="G47" s="12">
        <f>F47+E47</f>
        <v>60</v>
      </c>
      <c r="H47" s="13" t="s">
        <v>68</v>
      </c>
      <c r="I47" s="12">
        <v>87.36</v>
      </c>
      <c r="J47" s="19">
        <f>G47*0.4+I47*0.6</f>
        <v>76.416</v>
      </c>
      <c r="K47" s="14">
        <v>2</v>
      </c>
      <c r="L47" s="14" t="s">
        <v>60</v>
      </c>
    </row>
    <row r="48" spans="1:12" ht="14.25">
      <c r="A48" s="27"/>
      <c r="B48" s="6" t="s">
        <v>38</v>
      </c>
      <c r="C48" s="2" t="s">
        <v>55</v>
      </c>
      <c r="D48" s="3" t="s">
        <v>56</v>
      </c>
      <c r="E48" s="12">
        <v>61</v>
      </c>
      <c r="F48" s="2"/>
      <c r="G48" s="12">
        <f>F48+E48</f>
        <v>61</v>
      </c>
      <c r="H48" s="13" t="s">
        <v>68</v>
      </c>
      <c r="I48" s="12">
        <v>73.61</v>
      </c>
      <c r="J48" s="19">
        <f>G48*0.4+I48*0.6</f>
        <v>68.566</v>
      </c>
      <c r="K48" s="14">
        <v>3</v>
      </c>
      <c r="L48" s="14" t="s">
        <v>60</v>
      </c>
    </row>
    <row r="49" spans="1:12" ht="14.25">
      <c r="A49" s="27"/>
      <c r="B49" s="6" t="s">
        <v>37</v>
      </c>
      <c r="C49" s="2" t="s">
        <v>57</v>
      </c>
      <c r="D49" s="3" t="s">
        <v>56</v>
      </c>
      <c r="E49" s="12">
        <v>66</v>
      </c>
      <c r="F49" s="2"/>
      <c r="G49" s="12">
        <f>F49+E49</f>
        <v>66</v>
      </c>
      <c r="H49" s="13" t="s">
        <v>68</v>
      </c>
      <c r="I49" s="12">
        <v>52.11</v>
      </c>
      <c r="J49" s="19">
        <f>G49*0.4+I49*0.6</f>
        <v>57.666</v>
      </c>
      <c r="K49" s="14">
        <v>4</v>
      </c>
      <c r="L49" s="14" t="s">
        <v>60</v>
      </c>
    </row>
    <row r="50" spans="1:12" ht="14.25">
      <c r="A50" s="27"/>
      <c r="B50" s="6" t="s">
        <v>39</v>
      </c>
      <c r="C50" s="2" t="s">
        <v>55</v>
      </c>
      <c r="D50" s="3" t="s">
        <v>56</v>
      </c>
      <c r="E50" s="12">
        <v>59</v>
      </c>
      <c r="F50" s="2"/>
      <c r="G50" s="12">
        <f>F50+E50</f>
        <v>59</v>
      </c>
      <c r="H50" s="13" t="s">
        <v>68</v>
      </c>
      <c r="I50" s="12" t="s">
        <v>45</v>
      </c>
      <c r="J50" s="20" t="s">
        <v>45</v>
      </c>
      <c r="K50" s="14">
        <v>5</v>
      </c>
      <c r="L50" s="14" t="s">
        <v>60</v>
      </c>
    </row>
  </sheetData>
  <sheetProtection/>
  <mergeCells count="6">
    <mergeCell ref="A1:L1"/>
    <mergeCell ref="A46:A50"/>
    <mergeCell ref="A3:A7"/>
    <mergeCell ref="A9:A27"/>
    <mergeCell ref="A29:A38"/>
    <mergeCell ref="A40:A4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2019-03-18T03:37:48Z</dcterms:modified>
  <cp:category/>
  <cp:version/>
  <cp:contentType/>
  <cp:contentStatus/>
</cp:coreProperties>
</file>