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920" activeTab="0"/>
  </bookViews>
  <sheets>
    <sheet name="莱西市公开遴选全额拨款事业编制人员拟录用人员情况表" sheetId="1" r:id="rId1"/>
  </sheets>
  <definedNames/>
  <calcPr fullCalcOnLoad="1"/>
</workbook>
</file>

<file path=xl/sharedStrings.xml><?xml version="1.0" encoding="utf-8"?>
<sst xmlns="http://schemas.openxmlformats.org/spreadsheetml/2006/main" count="371" uniqueCount="259">
  <si>
    <t>37028519760825****</t>
  </si>
  <si>
    <t>37028519770609****</t>
  </si>
  <si>
    <t>37028519790807****</t>
  </si>
  <si>
    <t>37022519740124****</t>
  </si>
  <si>
    <t>37028519741210****</t>
  </si>
  <si>
    <t>37068219830207****</t>
  </si>
  <si>
    <t>37028519820812****</t>
  </si>
  <si>
    <t>37028519811208****</t>
  </si>
  <si>
    <t>37028519800308****</t>
  </si>
  <si>
    <t>37028519831230****</t>
  </si>
  <si>
    <t>37028519861115****</t>
  </si>
  <si>
    <t>37022519710410****</t>
  </si>
  <si>
    <t>37028519771115****</t>
  </si>
  <si>
    <t>37022519680730****</t>
  </si>
  <si>
    <t>37028519821203****</t>
  </si>
  <si>
    <t>37028519730903****</t>
  </si>
  <si>
    <t>37028519790902****</t>
  </si>
  <si>
    <t>37028519840819****</t>
  </si>
  <si>
    <t>37028519760818****</t>
  </si>
  <si>
    <t>37028319800302****</t>
  </si>
  <si>
    <t>37028519821229****</t>
  </si>
  <si>
    <t>37028519781030****</t>
  </si>
  <si>
    <t>37028519750310****</t>
  </si>
  <si>
    <t>37028519811028****</t>
  </si>
  <si>
    <t>37028519781004****</t>
  </si>
  <si>
    <t>37022519710420****</t>
  </si>
  <si>
    <t>37022519710817****</t>
  </si>
  <si>
    <t>37022519740712****</t>
  </si>
  <si>
    <t>37022519680214****</t>
  </si>
  <si>
    <t>37028519710428****</t>
  </si>
  <si>
    <t>37028519761223****</t>
  </si>
  <si>
    <t>37028519760706****</t>
  </si>
  <si>
    <t>37022519661224****</t>
  </si>
  <si>
    <t>37022519680204****</t>
  </si>
  <si>
    <t>37028519790212****</t>
  </si>
  <si>
    <t>37028519760903****</t>
  </si>
  <si>
    <t>37022519650913****</t>
  </si>
  <si>
    <t>37028519770402****</t>
  </si>
  <si>
    <t>37028519790517****</t>
  </si>
  <si>
    <t>32070519801121****</t>
  </si>
  <si>
    <t>37022519710710****</t>
  </si>
  <si>
    <t>37028519781215****</t>
  </si>
  <si>
    <t>37028519790224****</t>
  </si>
  <si>
    <t>22010219691226****</t>
  </si>
  <si>
    <t>37022519730717****</t>
  </si>
  <si>
    <t>37028519770318****</t>
  </si>
  <si>
    <t>37022519721213****</t>
  </si>
  <si>
    <t>37028519780521****</t>
  </si>
  <si>
    <t>37028519780406****</t>
  </si>
  <si>
    <t>37028519791203****</t>
  </si>
  <si>
    <t>37028519770207****</t>
  </si>
  <si>
    <t>37028519770107****</t>
  </si>
  <si>
    <t>23080519800505****</t>
  </si>
  <si>
    <t>37028519800926****</t>
  </si>
  <si>
    <t>37028519751031****</t>
  </si>
  <si>
    <t>37028519690502****</t>
  </si>
  <si>
    <t>姓名</t>
  </si>
  <si>
    <t>报考职位</t>
  </si>
  <si>
    <t>街道、经济开发区便民服务中心社区管理职位A</t>
  </si>
  <si>
    <t>马国慧</t>
  </si>
  <si>
    <t>闫福崇</t>
  </si>
  <si>
    <t>史旭燕</t>
  </si>
  <si>
    <t>刘玉珍</t>
  </si>
  <si>
    <t>郭寿明</t>
  </si>
  <si>
    <t>王磊</t>
  </si>
  <si>
    <t>丁守英</t>
  </si>
  <si>
    <t>林春花</t>
  </si>
  <si>
    <t>刘杰</t>
  </si>
  <si>
    <t>李日涛</t>
  </si>
  <si>
    <t>刘建飞</t>
  </si>
  <si>
    <t>贾延樽</t>
  </si>
  <si>
    <t>王建山</t>
  </si>
  <si>
    <t>王德民</t>
  </si>
  <si>
    <t>张立涛</t>
  </si>
  <si>
    <t>葛艳</t>
  </si>
  <si>
    <t>贾晓丽</t>
  </si>
  <si>
    <t>张杨</t>
  </si>
  <si>
    <t>程显昊</t>
  </si>
  <si>
    <t>栾维刚</t>
  </si>
  <si>
    <t>赵平</t>
  </si>
  <si>
    <t>李海成</t>
  </si>
  <si>
    <t>姜磊</t>
  </si>
  <si>
    <t>孙言辉</t>
  </si>
  <si>
    <t>仇丽莉</t>
  </si>
  <si>
    <t>赵海宁</t>
  </si>
  <si>
    <t>郝龙潭</t>
  </si>
  <si>
    <t>吕鹏</t>
  </si>
  <si>
    <t>王桂臣</t>
  </si>
  <si>
    <t>孟范俊</t>
  </si>
  <si>
    <t>姜晓萍</t>
  </si>
  <si>
    <t>市行政审批服务局市政务服务中心窗口服务职位A</t>
  </si>
  <si>
    <t>盖晓丽</t>
  </si>
  <si>
    <t>赵强</t>
  </si>
  <si>
    <t>姜超</t>
  </si>
  <si>
    <t>梁雷</t>
  </si>
  <si>
    <t>位永涛</t>
  </si>
  <si>
    <t>谭长勇</t>
  </si>
  <si>
    <t>季春丽</t>
  </si>
  <si>
    <t>韩静</t>
  </si>
  <si>
    <t>刘玉霞</t>
  </si>
  <si>
    <t>刘少涛</t>
  </si>
  <si>
    <t>于秀芹</t>
  </si>
  <si>
    <t>任钦正</t>
  </si>
  <si>
    <t>王兴高</t>
  </si>
  <si>
    <t>崔飞</t>
  </si>
  <si>
    <t>史燕侠</t>
  </si>
  <si>
    <t>赵炳杰</t>
  </si>
  <si>
    <t>吴冬萌</t>
  </si>
  <si>
    <t>董仁涛</t>
  </si>
  <si>
    <t>市行政审批服务局市政务服务中心窗口服务职位B</t>
  </si>
  <si>
    <t>徐芝敬</t>
  </si>
  <si>
    <t>镇便民服务中心社区管理职位A</t>
  </si>
  <si>
    <t>仲卫宏</t>
  </si>
  <si>
    <t>褚文华</t>
  </si>
  <si>
    <t>曲进玲</t>
  </si>
  <si>
    <t>赵显军</t>
  </si>
  <si>
    <t>王俊基</t>
  </si>
  <si>
    <t>王寿长</t>
  </si>
  <si>
    <t>付军明</t>
  </si>
  <si>
    <t>耿守杰</t>
  </si>
  <si>
    <t>宫晓祥</t>
  </si>
  <si>
    <t>苏平</t>
  </si>
  <si>
    <t>孙建英</t>
  </si>
  <si>
    <t>徐建红</t>
  </si>
  <si>
    <t>张文宝</t>
  </si>
  <si>
    <t>崔海花</t>
  </si>
  <si>
    <t>张建树</t>
  </si>
  <si>
    <t>昌中兴</t>
  </si>
  <si>
    <t>李海军</t>
  </si>
  <si>
    <t>徐爱英</t>
  </si>
  <si>
    <t>孙红梅</t>
  </si>
  <si>
    <t>迟朝霞</t>
  </si>
  <si>
    <t>戴政军</t>
  </si>
  <si>
    <t>李占胜</t>
  </si>
  <si>
    <t>程晓艳</t>
  </si>
  <si>
    <t>李胜强</t>
  </si>
  <si>
    <t>崔振凤</t>
  </si>
  <si>
    <t>镇便民服务中心社区管理职位B</t>
  </si>
  <si>
    <t>刘成胜</t>
  </si>
  <si>
    <t>于永刚</t>
  </si>
  <si>
    <t>姜绍芹</t>
  </si>
  <si>
    <t>季春英</t>
  </si>
  <si>
    <t>王仁体</t>
  </si>
  <si>
    <t>唐玲玲</t>
  </si>
  <si>
    <t>赵红周</t>
  </si>
  <si>
    <t>李志佳</t>
  </si>
  <si>
    <t>邵丹</t>
  </si>
  <si>
    <t>孙成银</t>
  </si>
  <si>
    <t>史耿春</t>
  </si>
  <si>
    <t>迟瑞志</t>
  </si>
  <si>
    <t>崔萍</t>
  </si>
  <si>
    <t>马忠强</t>
  </si>
  <si>
    <t>任永辉</t>
  </si>
  <si>
    <t>马晓冬</t>
  </si>
  <si>
    <t>镇便民服务中心社区管理职位C</t>
  </si>
  <si>
    <t>李言涛</t>
  </si>
  <si>
    <t>李唐修</t>
  </si>
  <si>
    <t>姜春雷</t>
  </si>
  <si>
    <t>刘君风</t>
  </si>
  <si>
    <t>周凤卓</t>
  </si>
  <si>
    <t>徐林成</t>
  </si>
  <si>
    <t>李晓利</t>
  </si>
  <si>
    <t>赵姗荣</t>
  </si>
  <si>
    <t>赵有绩</t>
  </si>
  <si>
    <t>左颖志</t>
  </si>
  <si>
    <t>李巧艳</t>
  </si>
  <si>
    <t>于群显</t>
  </si>
  <si>
    <t>李萱</t>
  </si>
  <si>
    <t>张倩</t>
  </si>
  <si>
    <t>李中</t>
  </si>
  <si>
    <t>镇便民服务中心社区管理职位D</t>
  </si>
  <si>
    <t>封伟南</t>
  </si>
  <si>
    <t>邵辉全</t>
  </si>
  <si>
    <t>张少娟</t>
  </si>
  <si>
    <t>吴艳</t>
  </si>
  <si>
    <t>丁小雷</t>
  </si>
  <si>
    <t>郑淑杰</t>
  </si>
  <si>
    <t>张德波</t>
  </si>
  <si>
    <t>李杰</t>
  </si>
  <si>
    <t>赵霞</t>
  </si>
  <si>
    <t>徐芝阳</t>
  </si>
  <si>
    <t>街道、经济开发区便民服务中心社区管理职位B</t>
  </si>
  <si>
    <t>张淑臣</t>
  </si>
  <si>
    <t>李视强</t>
  </si>
  <si>
    <t>王瑞文</t>
  </si>
  <si>
    <t>身份证号</t>
  </si>
  <si>
    <t>备注</t>
  </si>
  <si>
    <t>序号</t>
  </si>
  <si>
    <t>附件</t>
  </si>
  <si>
    <t>笔试
成绩</t>
  </si>
  <si>
    <t>面试
成绩</t>
  </si>
  <si>
    <t>总成绩</t>
  </si>
  <si>
    <t>盖川波</t>
  </si>
  <si>
    <t>单位</t>
  </si>
  <si>
    <t>37028519780323****</t>
  </si>
  <si>
    <t>37028519760725****</t>
  </si>
  <si>
    <t>37028519750501****</t>
  </si>
  <si>
    <t>37028519780808****</t>
  </si>
  <si>
    <t>37028519810205****</t>
  </si>
  <si>
    <t>37022519690409****</t>
  </si>
  <si>
    <t>37028519780919****</t>
  </si>
  <si>
    <t>37028519760208****</t>
  </si>
  <si>
    <t>37028519780510****</t>
  </si>
  <si>
    <t>37022519681111****</t>
  </si>
  <si>
    <t>37028519731218****</t>
  </si>
  <si>
    <t>37068219721031****</t>
  </si>
  <si>
    <t>37022519740202****</t>
  </si>
  <si>
    <t>37062719700310****</t>
  </si>
  <si>
    <t>37022519690209****</t>
  </si>
  <si>
    <t>37028519781022****</t>
  </si>
  <si>
    <t>37028519780913****</t>
  </si>
  <si>
    <t>37028519810328****</t>
  </si>
  <si>
    <t>37028519870128****</t>
  </si>
  <si>
    <t>37028519740502****</t>
  </si>
  <si>
    <t>37028519750430****</t>
  </si>
  <si>
    <t>37028219761117****</t>
  </si>
  <si>
    <t>37022519730518****</t>
  </si>
  <si>
    <t>37020219801204****</t>
  </si>
  <si>
    <t>37028519841124****</t>
  </si>
  <si>
    <t>37022519641111****</t>
  </si>
  <si>
    <t>37022519690419****</t>
  </si>
  <si>
    <t>37028519781003****</t>
  </si>
  <si>
    <t>37022519701122****</t>
  </si>
  <si>
    <t>37028519811025****</t>
  </si>
  <si>
    <t>37028319790905****</t>
  </si>
  <si>
    <t>37028519790311****</t>
  </si>
  <si>
    <t>37022519730112****</t>
  </si>
  <si>
    <t>37022519720414****</t>
  </si>
  <si>
    <t>37022519630211****</t>
  </si>
  <si>
    <t>37022519691010****</t>
  </si>
  <si>
    <t>37028519790508****</t>
  </si>
  <si>
    <t>37028519750220****</t>
  </si>
  <si>
    <t>37028519761218****</t>
  </si>
  <si>
    <t>37028519770203****</t>
  </si>
  <si>
    <t>37022519691110****</t>
  </si>
  <si>
    <t>37022519790403****</t>
  </si>
  <si>
    <t>37028519791202****</t>
  </si>
  <si>
    <t>37028519760628****</t>
  </si>
  <si>
    <t>37022519690101****</t>
  </si>
  <si>
    <t>37022519721225****</t>
  </si>
  <si>
    <t>37022519721027****</t>
  </si>
  <si>
    <t>37022519740115****</t>
  </si>
  <si>
    <t>37028519761006****</t>
  </si>
  <si>
    <t>37028519770821****</t>
  </si>
  <si>
    <t>37028519761211****</t>
  </si>
  <si>
    <t>37028519770508****</t>
  </si>
  <si>
    <t>37028519770309****</t>
  </si>
  <si>
    <t>37028519730826****</t>
  </si>
  <si>
    <t>37022519731214****</t>
  </si>
  <si>
    <t>37022519731031****</t>
  </si>
  <si>
    <t>37022519721127****</t>
  </si>
  <si>
    <t>37022519730521****</t>
  </si>
  <si>
    <t>37022519710328****</t>
  </si>
  <si>
    <t>37028519780924****</t>
  </si>
  <si>
    <t>37022519680819****</t>
  </si>
  <si>
    <t>37022519680203****</t>
  </si>
  <si>
    <t>37022519721013****</t>
  </si>
  <si>
    <t>37028519770917****</t>
  </si>
  <si>
    <t>莱西市公开遴选全额拨款事业编制人员
拟录用人员情况表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</si>
</sst>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7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 wrapText="1"/>
    </xf>
    <xf numFmtId="185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185" fontId="2" fillId="0" borderId="9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186" fontId="2" fillId="0" borderId="9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40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84" fontId="23" fillId="0" borderId="9" xfId="0" applyNumberFormat="1" applyFont="1" applyFill="1" applyBorder="1" applyAlignment="1">
      <alignment horizontal="center" vertical="center" wrapText="1"/>
    </xf>
    <xf numFmtId="186" fontId="23" fillId="0" borderId="9" xfId="0" applyNumberFormat="1" applyFont="1" applyFill="1" applyBorder="1" applyAlignment="1">
      <alignment horizontal="center" vertical="center" wrapText="1"/>
    </xf>
    <xf numFmtId="186" fontId="23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5" sqref="E5"/>
    </sheetView>
  </sheetViews>
  <sheetFormatPr defaultColWidth="9.00390625" defaultRowHeight="14.25"/>
  <cols>
    <col min="1" max="1" width="5.25390625" style="5" customWidth="1"/>
    <col min="2" max="2" width="6.75390625" style="5" customWidth="1"/>
    <col min="3" max="3" width="19.125" style="5" customWidth="1"/>
    <col min="4" max="4" width="19.25390625" style="5" hidden="1" customWidth="1"/>
    <col min="5" max="5" width="22.625" style="5" customWidth="1"/>
    <col min="6" max="6" width="6.625" style="5" customWidth="1"/>
    <col min="7" max="7" width="6.75390625" style="5" customWidth="1"/>
    <col min="8" max="8" width="6.75390625" style="16" customWidth="1"/>
    <col min="9" max="16384" width="9.00390625" style="5" customWidth="1"/>
  </cols>
  <sheetData>
    <row r="1" spans="1:9" ht="20.25" customHeight="1">
      <c r="A1" s="17" t="s">
        <v>188</v>
      </c>
      <c r="B1" s="17"/>
      <c r="C1" s="17"/>
      <c r="D1" s="17"/>
      <c r="E1" s="17"/>
      <c r="F1" s="17"/>
      <c r="G1" s="17"/>
      <c r="H1" s="18"/>
      <c r="I1" s="17"/>
    </row>
    <row r="2" spans="1:9" ht="57.75" customHeight="1">
      <c r="A2" s="26" t="s">
        <v>258</v>
      </c>
      <c r="B2" s="26"/>
      <c r="C2" s="26"/>
      <c r="D2" s="26"/>
      <c r="E2" s="26"/>
      <c r="F2" s="26"/>
      <c r="G2" s="26"/>
      <c r="H2" s="26"/>
      <c r="I2" s="26"/>
    </row>
    <row r="3" spans="1:9" ht="30.75">
      <c r="A3" s="22" t="s">
        <v>187</v>
      </c>
      <c r="B3" s="22" t="s">
        <v>56</v>
      </c>
      <c r="C3" s="22" t="s">
        <v>185</v>
      </c>
      <c r="D3" s="22" t="s">
        <v>193</v>
      </c>
      <c r="E3" s="22" t="s">
        <v>57</v>
      </c>
      <c r="F3" s="23" t="s">
        <v>189</v>
      </c>
      <c r="G3" s="23" t="s">
        <v>190</v>
      </c>
      <c r="H3" s="24" t="s">
        <v>191</v>
      </c>
      <c r="I3" s="25" t="s">
        <v>186</v>
      </c>
    </row>
    <row r="4" spans="1:9" ht="28.5">
      <c r="A4" s="1">
        <v>1</v>
      </c>
      <c r="B4" s="1" t="s">
        <v>172</v>
      </c>
      <c r="C4" s="19" t="s">
        <v>194</v>
      </c>
      <c r="D4" s="2" t="e">
        <f>VLOOKUP(#REF!,#REF!,5,0)</f>
        <v>#REF!</v>
      </c>
      <c r="E4" s="1" t="s">
        <v>170</v>
      </c>
      <c r="F4" s="10">
        <v>76.79</v>
      </c>
      <c r="G4" s="10">
        <v>82.4</v>
      </c>
      <c r="H4" s="9">
        <f aca="true" t="shared" si="0" ref="H4:H41">(F4+G4)/2</f>
        <v>79.595</v>
      </c>
      <c r="I4" s="20"/>
    </row>
    <row r="5" spans="1:9" ht="28.5">
      <c r="A5" s="1">
        <v>2</v>
      </c>
      <c r="B5" s="1" t="s">
        <v>173</v>
      </c>
      <c r="C5" s="19" t="s">
        <v>196</v>
      </c>
      <c r="D5" s="2" t="e">
        <f>VLOOKUP(#REF!,#REF!,5,0)</f>
        <v>#REF!</v>
      </c>
      <c r="E5" s="1" t="s">
        <v>170</v>
      </c>
      <c r="F5" s="10">
        <v>75.605</v>
      </c>
      <c r="G5" s="10">
        <v>83.2</v>
      </c>
      <c r="H5" s="9">
        <f t="shared" si="0"/>
        <v>79.4025</v>
      </c>
      <c r="I5" s="20"/>
    </row>
    <row r="6" spans="1:9" ht="28.5">
      <c r="A6" s="1">
        <v>3</v>
      </c>
      <c r="B6" s="4" t="s">
        <v>180</v>
      </c>
      <c r="C6" s="19" t="s">
        <v>197</v>
      </c>
      <c r="D6" s="2" t="e">
        <f>VLOOKUP(#REF!,#REF!,5,0)</f>
        <v>#REF!</v>
      </c>
      <c r="E6" s="4" t="s">
        <v>170</v>
      </c>
      <c r="F6" s="10">
        <v>75.485</v>
      </c>
      <c r="G6" s="10">
        <v>80.6</v>
      </c>
      <c r="H6" s="9">
        <f t="shared" si="0"/>
        <v>78.04249999999999</v>
      </c>
      <c r="I6" s="20"/>
    </row>
    <row r="7" spans="1:9" ht="28.5">
      <c r="A7" s="1">
        <v>4</v>
      </c>
      <c r="B7" s="1" t="s">
        <v>174</v>
      </c>
      <c r="C7" s="19" t="s">
        <v>195</v>
      </c>
      <c r="D7" s="2" t="e">
        <f>VLOOKUP(#REF!,#REF!,5,0)</f>
        <v>#REF!</v>
      </c>
      <c r="E7" s="1" t="s">
        <v>170</v>
      </c>
      <c r="F7" s="10">
        <v>75.89</v>
      </c>
      <c r="G7" s="10">
        <v>79.4</v>
      </c>
      <c r="H7" s="9">
        <f t="shared" si="0"/>
        <v>77.64500000000001</v>
      </c>
      <c r="I7" s="20"/>
    </row>
    <row r="8" spans="1:9" s="11" customFormat="1" ht="28.5">
      <c r="A8" s="1">
        <v>5</v>
      </c>
      <c r="B8" s="6" t="s">
        <v>175</v>
      </c>
      <c r="C8" s="19" t="s">
        <v>203</v>
      </c>
      <c r="D8" s="7" t="e">
        <f>VLOOKUP(#REF!,#REF!,5,0)</f>
        <v>#REF!</v>
      </c>
      <c r="E8" s="6" t="s">
        <v>170</v>
      </c>
      <c r="F8" s="8">
        <v>69.39</v>
      </c>
      <c r="G8" s="8">
        <v>85</v>
      </c>
      <c r="H8" s="12">
        <f t="shared" si="0"/>
        <v>77.195</v>
      </c>
      <c r="I8" s="21"/>
    </row>
    <row r="9" spans="1:9" s="11" customFormat="1" ht="28.5">
      <c r="A9" s="1">
        <v>6</v>
      </c>
      <c r="B9" s="6" t="s">
        <v>178</v>
      </c>
      <c r="C9" s="19" t="s">
        <v>198</v>
      </c>
      <c r="D9" s="7" t="e">
        <f>VLOOKUP(#REF!,#REF!,5,0)</f>
        <v>#REF!</v>
      </c>
      <c r="E9" s="6" t="s">
        <v>170</v>
      </c>
      <c r="F9" s="8">
        <v>75.065</v>
      </c>
      <c r="G9" s="8">
        <v>79</v>
      </c>
      <c r="H9" s="12">
        <f t="shared" si="0"/>
        <v>77.0325</v>
      </c>
      <c r="I9" s="21"/>
    </row>
    <row r="10" spans="1:9" s="11" customFormat="1" ht="28.5">
      <c r="A10" s="1">
        <v>7</v>
      </c>
      <c r="B10" s="6" t="s">
        <v>176</v>
      </c>
      <c r="C10" s="19" t="s">
        <v>199</v>
      </c>
      <c r="D10" s="7" t="e">
        <f>VLOOKUP(#REF!,#REF!,5,0)</f>
        <v>#REF!</v>
      </c>
      <c r="E10" s="6" t="s">
        <v>170</v>
      </c>
      <c r="F10" s="8">
        <v>73.505</v>
      </c>
      <c r="G10" s="8">
        <v>79.2</v>
      </c>
      <c r="H10" s="12">
        <f t="shared" si="0"/>
        <v>76.35249999999999</v>
      </c>
      <c r="I10" s="21"/>
    </row>
    <row r="11" spans="1:9" s="11" customFormat="1" ht="28.5">
      <c r="A11" s="1">
        <v>8</v>
      </c>
      <c r="B11" s="14" t="s">
        <v>177</v>
      </c>
      <c r="C11" s="19" t="s">
        <v>200</v>
      </c>
      <c r="D11" s="7" t="e">
        <f>VLOOKUP(#REF!,#REF!,5,0)</f>
        <v>#REF!</v>
      </c>
      <c r="E11" s="14" t="s">
        <v>170</v>
      </c>
      <c r="F11" s="8">
        <v>72.98</v>
      </c>
      <c r="G11" s="8">
        <v>79.6</v>
      </c>
      <c r="H11" s="12">
        <f t="shared" si="0"/>
        <v>76.28999999999999</v>
      </c>
      <c r="I11" s="21"/>
    </row>
    <row r="12" spans="1:9" s="11" customFormat="1" ht="28.5">
      <c r="A12" s="1">
        <v>9</v>
      </c>
      <c r="B12" s="6" t="s">
        <v>179</v>
      </c>
      <c r="C12" s="19" t="s">
        <v>201</v>
      </c>
      <c r="D12" s="7" t="e">
        <f>VLOOKUP(#REF!,#REF!,5,0)</f>
        <v>#REF!</v>
      </c>
      <c r="E12" s="6" t="s">
        <v>170</v>
      </c>
      <c r="F12" s="8">
        <v>71.125</v>
      </c>
      <c r="G12" s="8">
        <v>81.2</v>
      </c>
      <c r="H12" s="12">
        <f t="shared" si="0"/>
        <v>76.1625</v>
      </c>
      <c r="I12" s="21"/>
    </row>
    <row r="13" spans="1:9" s="11" customFormat="1" ht="28.5">
      <c r="A13" s="1">
        <v>10</v>
      </c>
      <c r="B13" s="6" t="s">
        <v>171</v>
      </c>
      <c r="C13" s="19" t="s">
        <v>202</v>
      </c>
      <c r="D13" s="7" t="e">
        <f>VLOOKUP(#REF!,#REF!,5,0)</f>
        <v>#REF!</v>
      </c>
      <c r="E13" s="6" t="s">
        <v>170</v>
      </c>
      <c r="F13" s="8">
        <v>69.625</v>
      </c>
      <c r="G13" s="8">
        <v>82.4</v>
      </c>
      <c r="H13" s="12">
        <f t="shared" si="0"/>
        <v>76.0125</v>
      </c>
      <c r="I13" s="21"/>
    </row>
    <row r="14" spans="1:9" ht="28.5">
      <c r="A14" s="1">
        <v>11</v>
      </c>
      <c r="B14" s="6" t="s">
        <v>159</v>
      </c>
      <c r="C14" s="19" t="s">
        <v>208</v>
      </c>
      <c r="D14" s="7" t="e">
        <f>VLOOKUP(#REF!,#REF!,5,0)</f>
        <v>#REF!</v>
      </c>
      <c r="E14" s="6" t="s">
        <v>154</v>
      </c>
      <c r="F14" s="8">
        <v>76.475</v>
      </c>
      <c r="G14" s="8">
        <v>88</v>
      </c>
      <c r="H14" s="9">
        <f t="shared" si="0"/>
        <v>82.2375</v>
      </c>
      <c r="I14" s="20"/>
    </row>
    <row r="15" spans="1:9" ht="28.5">
      <c r="A15" s="1">
        <v>12</v>
      </c>
      <c r="B15" s="6" t="s">
        <v>153</v>
      </c>
      <c r="C15" s="19" t="s">
        <v>209</v>
      </c>
      <c r="D15" s="7" t="e">
        <f>VLOOKUP(#REF!,#REF!,5,0)</f>
        <v>#REF!</v>
      </c>
      <c r="E15" s="13" t="s">
        <v>154</v>
      </c>
      <c r="F15" s="8">
        <v>75.87</v>
      </c>
      <c r="G15" s="8">
        <v>85.8</v>
      </c>
      <c r="H15" s="9">
        <f t="shared" si="0"/>
        <v>80.83500000000001</v>
      </c>
      <c r="I15" s="20"/>
    </row>
    <row r="16" spans="1:9" ht="28.5">
      <c r="A16" s="1">
        <v>13</v>
      </c>
      <c r="B16" s="6" t="s">
        <v>160</v>
      </c>
      <c r="C16" s="19" t="s">
        <v>211</v>
      </c>
      <c r="D16" s="7" t="e">
        <f>VLOOKUP(#REF!,#REF!,5,0)</f>
        <v>#REF!</v>
      </c>
      <c r="E16" s="6" t="s">
        <v>154</v>
      </c>
      <c r="F16" s="8">
        <v>74.815</v>
      </c>
      <c r="G16" s="8">
        <v>85</v>
      </c>
      <c r="H16" s="9">
        <f t="shared" si="0"/>
        <v>79.9075</v>
      </c>
      <c r="I16" s="20"/>
    </row>
    <row r="17" spans="1:9" ht="28.5">
      <c r="A17" s="1">
        <v>14</v>
      </c>
      <c r="B17" s="6" t="s">
        <v>155</v>
      </c>
      <c r="C17" s="19" t="s">
        <v>206</v>
      </c>
      <c r="D17" s="7" t="e">
        <f>VLOOKUP(#REF!,#REF!,5,0)</f>
        <v>#REF!</v>
      </c>
      <c r="E17" s="6" t="s">
        <v>154</v>
      </c>
      <c r="F17" s="8">
        <v>77.97</v>
      </c>
      <c r="G17" s="8">
        <v>80.6</v>
      </c>
      <c r="H17" s="9">
        <f t="shared" si="0"/>
        <v>79.285</v>
      </c>
      <c r="I17" s="20"/>
    </row>
    <row r="18" spans="1:9" ht="28.5">
      <c r="A18" s="1">
        <v>15</v>
      </c>
      <c r="B18" s="6" t="s">
        <v>164</v>
      </c>
      <c r="C18" s="19" t="s">
        <v>204</v>
      </c>
      <c r="D18" s="7" t="e">
        <f>VLOOKUP(#REF!,#REF!,5,0)</f>
        <v>#REF!</v>
      </c>
      <c r="E18" s="6" t="s">
        <v>154</v>
      </c>
      <c r="F18" s="8">
        <v>80</v>
      </c>
      <c r="G18" s="8">
        <v>78.2</v>
      </c>
      <c r="H18" s="9">
        <f t="shared" si="0"/>
        <v>79.1</v>
      </c>
      <c r="I18" s="20"/>
    </row>
    <row r="19" spans="1:9" ht="28.5">
      <c r="A19" s="1">
        <v>16</v>
      </c>
      <c r="B19" s="6" t="s">
        <v>169</v>
      </c>
      <c r="C19" s="19" t="s">
        <v>212</v>
      </c>
      <c r="D19" s="7" t="e">
        <f>VLOOKUP(#REF!,#REF!,5,0)</f>
        <v>#REF!</v>
      </c>
      <c r="E19" s="6" t="s">
        <v>154</v>
      </c>
      <c r="F19" s="8">
        <v>74.505</v>
      </c>
      <c r="G19" s="8">
        <v>81.8</v>
      </c>
      <c r="H19" s="9">
        <f t="shared" si="0"/>
        <v>78.1525</v>
      </c>
      <c r="I19" s="20"/>
    </row>
    <row r="20" spans="1:9" ht="28.5">
      <c r="A20" s="1">
        <v>17</v>
      </c>
      <c r="B20" s="6" t="s">
        <v>167</v>
      </c>
      <c r="C20" s="19" t="s">
        <v>214</v>
      </c>
      <c r="D20" s="7" t="e">
        <f>VLOOKUP(#REF!,#REF!,5,0)</f>
        <v>#REF!</v>
      </c>
      <c r="E20" s="6" t="s">
        <v>154</v>
      </c>
      <c r="F20" s="8">
        <v>72.7</v>
      </c>
      <c r="G20" s="8">
        <v>81.2</v>
      </c>
      <c r="H20" s="9">
        <f t="shared" si="0"/>
        <v>76.95</v>
      </c>
      <c r="I20" s="20"/>
    </row>
    <row r="21" spans="1:9" ht="28.5">
      <c r="A21" s="1">
        <v>18</v>
      </c>
      <c r="B21" s="6" t="s">
        <v>163</v>
      </c>
      <c r="C21" s="19" t="s">
        <v>216</v>
      </c>
      <c r="D21" s="7" t="e">
        <f>VLOOKUP(#REF!,#REF!,5,0)</f>
        <v>#REF!</v>
      </c>
      <c r="E21" s="6" t="s">
        <v>154</v>
      </c>
      <c r="F21" s="8">
        <v>71.445</v>
      </c>
      <c r="G21" s="8">
        <v>82.4</v>
      </c>
      <c r="H21" s="9">
        <f t="shared" si="0"/>
        <v>76.9225</v>
      </c>
      <c r="I21" s="20"/>
    </row>
    <row r="22" spans="1:9" ht="28.5">
      <c r="A22" s="1">
        <v>19</v>
      </c>
      <c r="B22" s="6" t="s">
        <v>162</v>
      </c>
      <c r="C22" s="19" t="s">
        <v>207</v>
      </c>
      <c r="D22" s="7" t="e">
        <f>VLOOKUP(#REF!,#REF!,5,0)</f>
        <v>#REF!</v>
      </c>
      <c r="E22" s="6" t="s">
        <v>154</v>
      </c>
      <c r="F22" s="8">
        <v>77.4</v>
      </c>
      <c r="G22" s="8">
        <v>76</v>
      </c>
      <c r="H22" s="9">
        <f t="shared" si="0"/>
        <v>76.7</v>
      </c>
      <c r="I22" s="20"/>
    </row>
    <row r="23" spans="1:9" ht="28.5">
      <c r="A23" s="1">
        <v>20</v>
      </c>
      <c r="B23" s="6" t="s">
        <v>157</v>
      </c>
      <c r="C23" s="19" t="s">
        <v>215</v>
      </c>
      <c r="D23" s="7" t="e">
        <f>VLOOKUP(#REF!,#REF!,5,0)</f>
        <v>#REF!</v>
      </c>
      <c r="E23" s="6" t="s">
        <v>154</v>
      </c>
      <c r="F23" s="8">
        <v>71.615</v>
      </c>
      <c r="G23" s="8">
        <v>81.4</v>
      </c>
      <c r="H23" s="9">
        <f t="shared" si="0"/>
        <v>76.5075</v>
      </c>
      <c r="I23" s="20"/>
    </row>
    <row r="24" spans="1:9" ht="28.5">
      <c r="A24" s="1">
        <v>21</v>
      </c>
      <c r="B24" s="14" t="s">
        <v>165</v>
      </c>
      <c r="C24" s="19" t="s">
        <v>210</v>
      </c>
      <c r="D24" s="7" t="e">
        <f>VLOOKUP(#REF!,#REF!,5,0)</f>
        <v>#REF!</v>
      </c>
      <c r="E24" s="14" t="s">
        <v>154</v>
      </c>
      <c r="F24" s="8">
        <v>75.495</v>
      </c>
      <c r="G24" s="8">
        <v>77</v>
      </c>
      <c r="H24" s="9">
        <f t="shared" si="0"/>
        <v>76.2475</v>
      </c>
      <c r="I24" s="20"/>
    </row>
    <row r="25" spans="1:9" ht="28.5">
      <c r="A25" s="1">
        <v>22</v>
      </c>
      <c r="B25" s="6" t="s">
        <v>161</v>
      </c>
      <c r="C25" s="19" t="s">
        <v>217</v>
      </c>
      <c r="D25" s="7" t="e">
        <f>VLOOKUP(#REF!,#REF!,5,0)</f>
        <v>#REF!</v>
      </c>
      <c r="E25" s="6" t="s">
        <v>154</v>
      </c>
      <c r="F25" s="8">
        <v>71.425</v>
      </c>
      <c r="G25" s="8">
        <v>80.6</v>
      </c>
      <c r="H25" s="9">
        <f t="shared" si="0"/>
        <v>76.01249999999999</v>
      </c>
      <c r="I25" s="20"/>
    </row>
    <row r="26" spans="1:9" ht="28.5">
      <c r="A26" s="1">
        <v>23</v>
      </c>
      <c r="B26" s="6" t="s">
        <v>168</v>
      </c>
      <c r="C26" s="19" t="s">
        <v>218</v>
      </c>
      <c r="D26" s="7" t="e">
        <f>VLOOKUP(#REF!,#REF!,5,0)</f>
        <v>#REF!</v>
      </c>
      <c r="E26" s="6" t="s">
        <v>154</v>
      </c>
      <c r="F26" s="8">
        <v>69.8</v>
      </c>
      <c r="G26" s="8">
        <v>80.8</v>
      </c>
      <c r="H26" s="9">
        <f t="shared" si="0"/>
        <v>75.3</v>
      </c>
      <c r="I26" s="20"/>
    </row>
    <row r="27" spans="1:9" ht="28.5">
      <c r="A27" s="1">
        <v>24</v>
      </c>
      <c r="B27" s="6" t="s">
        <v>156</v>
      </c>
      <c r="C27" s="19" t="s">
        <v>219</v>
      </c>
      <c r="D27" s="7" t="e">
        <f>VLOOKUP(#REF!,#REF!,5,0)</f>
        <v>#REF!</v>
      </c>
      <c r="E27" s="6" t="s">
        <v>154</v>
      </c>
      <c r="F27" s="8">
        <v>68.775</v>
      </c>
      <c r="G27" s="8">
        <v>81.6</v>
      </c>
      <c r="H27" s="9">
        <f t="shared" si="0"/>
        <v>75.1875</v>
      </c>
      <c r="I27" s="20"/>
    </row>
    <row r="28" spans="1:9" ht="28.5">
      <c r="A28" s="1">
        <v>25</v>
      </c>
      <c r="B28" s="6" t="s">
        <v>158</v>
      </c>
      <c r="C28" s="19" t="s">
        <v>205</v>
      </c>
      <c r="D28" s="7" t="e">
        <f>VLOOKUP(#REF!,#REF!,5,0)</f>
        <v>#REF!</v>
      </c>
      <c r="E28" s="6" t="s">
        <v>154</v>
      </c>
      <c r="F28" s="8">
        <v>78.085</v>
      </c>
      <c r="G28" s="8">
        <v>72.2</v>
      </c>
      <c r="H28" s="9">
        <f t="shared" si="0"/>
        <v>75.1425</v>
      </c>
      <c r="I28" s="20"/>
    </row>
    <row r="29" spans="1:9" ht="28.5">
      <c r="A29" s="1">
        <v>26</v>
      </c>
      <c r="B29" s="14" t="s">
        <v>166</v>
      </c>
      <c r="C29" s="19" t="s">
        <v>213</v>
      </c>
      <c r="D29" s="7" t="e">
        <f>VLOOKUP(#REF!,#REF!,5,0)</f>
        <v>#REF!</v>
      </c>
      <c r="E29" s="14" t="s">
        <v>154</v>
      </c>
      <c r="F29" s="8">
        <v>73.76</v>
      </c>
      <c r="G29" s="8">
        <v>75</v>
      </c>
      <c r="H29" s="9">
        <f t="shared" si="0"/>
        <v>74.38</v>
      </c>
      <c r="I29" s="20"/>
    </row>
    <row r="30" spans="1:9" ht="28.5">
      <c r="A30" s="1">
        <v>27</v>
      </c>
      <c r="B30" s="6" t="s">
        <v>147</v>
      </c>
      <c r="C30" s="19" t="s">
        <v>220</v>
      </c>
      <c r="D30" s="7" t="e">
        <f>VLOOKUP(#REF!,#REF!,5,0)</f>
        <v>#REF!</v>
      </c>
      <c r="E30" s="6" t="s">
        <v>137</v>
      </c>
      <c r="F30" s="8">
        <v>80.015</v>
      </c>
      <c r="G30" s="8">
        <v>85</v>
      </c>
      <c r="H30" s="9">
        <f t="shared" si="0"/>
        <v>82.5075</v>
      </c>
      <c r="I30" s="20"/>
    </row>
    <row r="31" spans="1:9" ht="28.5">
      <c r="A31" s="1">
        <v>28</v>
      </c>
      <c r="B31" s="6" t="s">
        <v>139</v>
      </c>
      <c r="C31" s="19" t="s">
        <v>222</v>
      </c>
      <c r="D31" s="7" t="e">
        <f>VLOOKUP(#REF!,#REF!,5,0)</f>
        <v>#REF!</v>
      </c>
      <c r="E31" s="6" t="s">
        <v>137</v>
      </c>
      <c r="F31" s="8">
        <v>78.625</v>
      </c>
      <c r="G31" s="8">
        <v>82.6</v>
      </c>
      <c r="H31" s="9">
        <f t="shared" si="0"/>
        <v>80.6125</v>
      </c>
      <c r="I31" s="20"/>
    </row>
    <row r="32" spans="1:9" ht="28.5">
      <c r="A32" s="1">
        <v>29</v>
      </c>
      <c r="B32" s="6" t="s">
        <v>151</v>
      </c>
      <c r="C32" s="19" t="s">
        <v>229</v>
      </c>
      <c r="D32" s="7" t="e">
        <f>VLOOKUP(#REF!,#REF!,5,0)</f>
        <v>#REF!</v>
      </c>
      <c r="E32" s="6" t="s">
        <v>137</v>
      </c>
      <c r="F32" s="8">
        <v>74.35</v>
      </c>
      <c r="G32" s="8">
        <v>85</v>
      </c>
      <c r="H32" s="9">
        <f t="shared" si="0"/>
        <v>79.675</v>
      </c>
      <c r="I32" s="20"/>
    </row>
    <row r="33" spans="1:9" ht="28.5">
      <c r="A33" s="1">
        <v>30</v>
      </c>
      <c r="B33" s="6" t="s">
        <v>149</v>
      </c>
      <c r="C33" s="19" t="s">
        <v>235</v>
      </c>
      <c r="D33" s="7" t="e">
        <f>VLOOKUP(#REF!,#REF!,5,0)</f>
        <v>#REF!</v>
      </c>
      <c r="E33" s="6" t="s">
        <v>137</v>
      </c>
      <c r="F33" s="8">
        <v>71.325</v>
      </c>
      <c r="G33" s="8">
        <v>87.8</v>
      </c>
      <c r="H33" s="9">
        <f t="shared" si="0"/>
        <v>79.5625</v>
      </c>
      <c r="I33" s="20"/>
    </row>
    <row r="34" spans="1:9" ht="28.5">
      <c r="A34" s="1">
        <v>31</v>
      </c>
      <c r="B34" s="6" t="s">
        <v>143</v>
      </c>
      <c r="C34" s="19" t="s">
        <v>223</v>
      </c>
      <c r="D34" s="7" t="e">
        <f>VLOOKUP(#REF!,#REF!,5,0)</f>
        <v>#REF!</v>
      </c>
      <c r="E34" s="6" t="s">
        <v>137</v>
      </c>
      <c r="F34" s="8">
        <v>78.15</v>
      </c>
      <c r="G34" s="8">
        <v>78.8</v>
      </c>
      <c r="H34" s="9">
        <f t="shared" si="0"/>
        <v>78.475</v>
      </c>
      <c r="I34" s="20"/>
    </row>
    <row r="35" spans="1:9" ht="28.5">
      <c r="A35" s="1">
        <v>32</v>
      </c>
      <c r="B35" s="6" t="s">
        <v>146</v>
      </c>
      <c r="C35" s="19" t="s">
        <v>221</v>
      </c>
      <c r="D35" s="7" t="e">
        <f>VLOOKUP(#REF!,#REF!,5,0)</f>
        <v>#REF!</v>
      </c>
      <c r="E35" s="6" t="s">
        <v>137</v>
      </c>
      <c r="F35" s="8">
        <v>78.985</v>
      </c>
      <c r="G35" s="8">
        <v>77.2</v>
      </c>
      <c r="H35" s="9">
        <f t="shared" si="0"/>
        <v>78.0925</v>
      </c>
      <c r="I35" s="20"/>
    </row>
    <row r="36" spans="1:9" ht="28.5">
      <c r="A36" s="1">
        <v>33</v>
      </c>
      <c r="B36" s="6" t="s">
        <v>142</v>
      </c>
      <c r="C36" s="19" t="s">
        <v>228</v>
      </c>
      <c r="D36" s="7" t="e">
        <f>VLOOKUP(#REF!,#REF!,5,0)</f>
        <v>#REF!</v>
      </c>
      <c r="E36" s="6" t="s">
        <v>137</v>
      </c>
      <c r="F36" s="8">
        <v>75.505</v>
      </c>
      <c r="G36" s="8">
        <v>80.6</v>
      </c>
      <c r="H36" s="9">
        <f t="shared" si="0"/>
        <v>78.0525</v>
      </c>
      <c r="I36" s="20"/>
    </row>
    <row r="37" spans="1:9" ht="28.5">
      <c r="A37" s="1">
        <v>34</v>
      </c>
      <c r="B37" s="6" t="s">
        <v>140</v>
      </c>
      <c r="C37" s="19" t="s">
        <v>233</v>
      </c>
      <c r="D37" s="7" t="e">
        <f>VLOOKUP(#REF!,#REF!,5,0)</f>
        <v>#REF!</v>
      </c>
      <c r="E37" s="6" t="s">
        <v>137</v>
      </c>
      <c r="F37" s="8">
        <v>72.1</v>
      </c>
      <c r="G37" s="8">
        <v>83.2</v>
      </c>
      <c r="H37" s="9">
        <f t="shared" si="0"/>
        <v>77.65</v>
      </c>
      <c r="I37" s="20"/>
    </row>
    <row r="38" spans="1:9" ht="28.5">
      <c r="A38" s="1">
        <v>35</v>
      </c>
      <c r="B38" s="6" t="s">
        <v>136</v>
      </c>
      <c r="C38" s="19" t="s">
        <v>230</v>
      </c>
      <c r="D38" s="7" t="e">
        <f>VLOOKUP(#REF!,#REF!,5,0)</f>
        <v>#REF!</v>
      </c>
      <c r="E38" s="6" t="s">
        <v>137</v>
      </c>
      <c r="F38" s="8">
        <v>73.805</v>
      </c>
      <c r="G38" s="8">
        <v>81</v>
      </c>
      <c r="H38" s="9">
        <f t="shared" si="0"/>
        <v>77.4025</v>
      </c>
      <c r="I38" s="20"/>
    </row>
    <row r="39" spans="1:9" ht="28.5">
      <c r="A39" s="1">
        <v>36</v>
      </c>
      <c r="B39" s="6" t="s">
        <v>152</v>
      </c>
      <c r="C39" s="19" t="s">
        <v>231</v>
      </c>
      <c r="D39" s="7" t="e">
        <f>VLOOKUP(#REF!,#REF!,5,0)</f>
        <v>#REF!</v>
      </c>
      <c r="E39" s="6" t="s">
        <v>137</v>
      </c>
      <c r="F39" s="8">
        <v>72.74</v>
      </c>
      <c r="G39" s="8">
        <v>81.4</v>
      </c>
      <c r="H39" s="9">
        <f t="shared" si="0"/>
        <v>77.07</v>
      </c>
      <c r="I39" s="20"/>
    </row>
    <row r="40" spans="1:9" ht="28.5">
      <c r="A40" s="1">
        <v>37</v>
      </c>
      <c r="B40" s="6" t="s">
        <v>150</v>
      </c>
      <c r="C40" s="19" t="s">
        <v>225</v>
      </c>
      <c r="D40" s="7" t="e">
        <f>VLOOKUP(#REF!,#REF!,5,0)</f>
        <v>#REF!</v>
      </c>
      <c r="E40" s="6" t="s">
        <v>137</v>
      </c>
      <c r="F40" s="8">
        <v>76.06</v>
      </c>
      <c r="G40" s="8">
        <v>78</v>
      </c>
      <c r="H40" s="9">
        <f t="shared" si="0"/>
        <v>77.03</v>
      </c>
      <c r="I40" s="20"/>
    </row>
    <row r="41" spans="1:9" ht="28.5">
      <c r="A41" s="1">
        <v>38</v>
      </c>
      <c r="B41" s="6" t="s">
        <v>148</v>
      </c>
      <c r="C41" s="19" t="s">
        <v>227</v>
      </c>
      <c r="D41" s="7" t="e">
        <f>VLOOKUP(#REF!,#REF!,5,0)</f>
        <v>#REF!</v>
      </c>
      <c r="E41" s="6" t="s">
        <v>137</v>
      </c>
      <c r="F41" s="8">
        <v>75.93</v>
      </c>
      <c r="G41" s="8">
        <v>77.8</v>
      </c>
      <c r="H41" s="9">
        <f t="shared" si="0"/>
        <v>76.86500000000001</v>
      </c>
      <c r="I41" s="20"/>
    </row>
    <row r="42" spans="1:9" ht="28.5">
      <c r="A42" s="1">
        <v>39</v>
      </c>
      <c r="B42" s="6" t="s">
        <v>144</v>
      </c>
      <c r="C42" s="19" t="s">
        <v>234</v>
      </c>
      <c r="D42" s="7" t="e">
        <f>VLOOKUP(#REF!,#REF!,5,0)</f>
        <v>#REF!</v>
      </c>
      <c r="E42" s="6" t="s">
        <v>137</v>
      </c>
      <c r="F42" s="8">
        <v>71.585</v>
      </c>
      <c r="G42" s="8">
        <v>82</v>
      </c>
      <c r="H42" s="9">
        <f aca="true" t="shared" si="1" ref="H42:H69">(F42+G42)/2</f>
        <v>76.79249999999999</v>
      </c>
      <c r="I42" s="20"/>
    </row>
    <row r="43" spans="1:9" ht="28.5">
      <c r="A43" s="1">
        <v>40</v>
      </c>
      <c r="B43" s="14" t="s">
        <v>145</v>
      </c>
      <c r="C43" s="19" t="s">
        <v>224</v>
      </c>
      <c r="D43" s="7" t="e">
        <f>VLOOKUP(#REF!,#REF!,5,0)</f>
        <v>#REF!</v>
      </c>
      <c r="E43" s="14" t="s">
        <v>137</v>
      </c>
      <c r="F43" s="8">
        <v>76.15</v>
      </c>
      <c r="G43" s="8">
        <v>77.2</v>
      </c>
      <c r="H43" s="9">
        <f t="shared" si="1"/>
        <v>76.67500000000001</v>
      </c>
      <c r="I43" s="20"/>
    </row>
    <row r="44" spans="1:9" ht="28.5">
      <c r="A44" s="1">
        <v>41</v>
      </c>
      <c r="B44" s="6" t="s">
        <v>138</v>
      </c>
      <c r="C44" s="19" t="s">
        <v>226</v>
      </c>
      <c r="D44" s="7" t="e">
        <f>VLOOKUP(#REF!,#REF!,5,0)</f>
        <v>#REF!</v>
      </c>
      <c r="E44" s="6" t="s">
        <v>137</v>
      </c>
      <c r="F44" s="8">
        <v>75.94</v>
      </c>
      <c r="G44" s="8">
        <v>76.6</v>
      </c>
      <c r="H44" s="9">
        <f t="shared" si="1"/>
        <v>76.27</v>
      </c>
      <c r="I44" s="20"/>
    </row>
    <row r="45" spans="1:9" ht="28.5">
      <c r="A45" s="1">
        <v>42</v>
      </c>
      <c r="B45" s="6" t="s">
        <v>141</v>
      </c>
      <c r="C45" s="19" t="s">
        <v>232</v>
      </c>
      <c r="D45" s="7" t="e">
        <f>VLOOKUP(#REF!,#REF!,5,0)</f>
        <v>#REF!</v>
      </c>
      <c r="E45" s="6" t="s">
        <v>137</v>
      </c>
      <c r="F45" s="8">
        <v>72.51</v>
      </c>
      <c r="G45" s="8">
        <v>79.6</v>
      </c>
      <c r="H45" s="9">
        <f t="shared" si="1"/>
        <v>76.055</v>
      </c>
      <c r="I45" s="20"/>
    </row>
    <row r="46" spans="1:9" ht="28.5">
      <c r="A46" s="1">
        <v>43</v>
      </c>
      <c r="B46" s="1" t="s">
        <v>112</v>
      </c>
      <c r="C46" s="19" t="s">
        <v>238</v>
      </c>
      <c r="D46" s="2" t="e">
        <f>VLOOKUP(#REF!,#REF!,5,0)</f>
        <v>#REF!</v>
      </c>
      <c r="E46" s="1" t="s">
        <v>111</v>
      </c>
      <c r="F46" s="10">
        <v>80.015</v>
      </c>
      <c r="G46" s="10">
        <v>87</v>
      </c>
      <c r="H46" s="9">
        <f t="shared" si="1"/>
        <v>83.5075</v>
      </c>
      <c r="I46" s="20"/>
    </row>
    <row r="47" spans="1:9" ht="28.5">
      <c r="A47" s="1">
        <v>44</v>
      </c>
      <c r="B47" s="1" t="s">
        <v>125</v>
      </c>
      <c r="C47" s="19" t="s">
        <v>245</v>
      </c>
      <c r="D47" s="2" t="e">
        <f>VLOOKUP(#REF!,#REF!,5,0)</f>
        <v>#REF!</v>
      </c>
      <c r="E47" s="1" t="s">
        <v>111</v>
      </c>
      <c r="F47" s="10">
        <v>76.59</v>
      </c>
      <c r="G47" s="10">
        <v>87.4</v>
      </c>
      <c r="H47" s="9">
        <f t="shared" si="1"/>
        <v>81.995</v>
      </c>
      <c r="I47" s="20"/>
    </row>
    <row r="48" spans="1:9" ht="28.5">
      <c r="A48" s="1">
        <v>45</v>
      </c>
      <c r="B48" s="1" t="s">
        <v>113</v>
      </c>
      <c r="C48" s="19" t="s">
        <v>244</v>
      </c>
      <c r="D48" s="2" t="e">
        <f>VLOOKUP(#REF!,#REF!,5,0)</f>
        <v>#REF!</v>
      </c>
      <c r="E48" s="1" t="s">
        <v>111</v>
      </c>
      <c r="F48" s="10">
        <v>77.025</v>
      </c>
      <c r="G48" s="10">
        <v>84.6</v>
      </c>
      <c r="H48" s="9">
        <f t="shared" si="1"/>
        <v>80.8125</v>
      </c>
      <c r="I48" s="20"/>
    </row>
    <row r="49" spans="1:9" ht="28.5">
      <c r="A49" s="1">
        <v>46</v>
      </c>
      <c r="B49" s="1" t="s">
        <v>116</v>
      </c>
      <c r="C49" s="19" t="s">
        <v>248</v>
      </c>
      <c r="D49" s="2" t="e">
        <f>VLOOKUP(#REF!,#REF!,5,0)</f>
        <v>#REF!</v>
      </c>
      <c r="E49" s="1" t="s">
        <v>111</v>
      </c>
      <c r="F49" s="10">
        <v>75.125</v>
      </c>
      <c r="G49" s="10">
        <v>85</v>
      </c>
      <c r="H49" s="9">
        <f t="shared" si="1"/>
        <v>80.0625</v>
      </c>
      <c r="I49" s="20"/>
    </row>
    <row r="50" spans="1:9" ht="28.5">
      <c r="A50" s="1">
        <v>47</v>
      </c>
      <c r="B50" s="1" t="s">
        <v>126</v>
      </c>
      <c r="C50" s="19" t="s">
        <v>239</v>
      </c>
      <c r="D50" s="2" t="e">
        <f>VLOOKUP(#REF!,#REF!,5,0)</f>
        <v>#REF!</v>
      </c>
      <c r="E50" s="1" t="s">
        <v>111</v>
      </c>
      <c r="F50" s="10">
        <v>78.725</v>
      </c>
      <c r="G50" s="10">
        <v>79.8</v>
      </c>
      <c r="H50" s="9">
        <f t="shared" si="1"/>
        <v>79.26249999999999</v>
      </c>
      <c r="I50" s="20"/>
    </row>
    <row r="51" spans="1:9" ht="28.5">
      <c r="A51" s="1">
        <v>48</v>
      </c>
      <c r="B51" s="1" t="s">
        <v>115</v>
      </c>
      <c r="C51" s="19" t="s">
        <v>240</v>
      </c>
      <c r="D51" s="2" t="e">
        <f>VLOOKUP(#REF!,#REF!,5,0)</f>
        <v>#REF!</v>
      </c>
      <c r="E51" s="1" t="s">
        <v>111</v>
      </c>
      <c r="F51" s="10">
        <v>77.985</v>
      </c>
      <c r="G51" s="10">
        <v>80.2</v>
      </c>
      <c r="H51" s="9">
        <f t="shared" si="1"/>
        <v>79.0925</v>
      </c>
      <c r="I51" s="20"/>
    </row>
    <row r="52" spans="1:9" ht="28.5">
      <c r="A52" s="1">
        <v>49</v>
      </c>
      <c r="B52" s="1" t="s">
        <v>131</v>
      </c>
      <c r="C52" s="19" t="s">
        <v>237</v>
      </c>
      <c r="D52" s="2" t="e">
        <f>VLOOKUP(#REF!,#REF!,5,0)</f>
        <v>#REF!</v>
      </c>
      <c r="E52" s="1" t="s">
        <v>111</v>
      </c>
      <c r="F52" s="10">
        <v>80.385</v>
      </c>
      <c r="G52" s="10">
        <v>76.8</v>
      </c>
      <c r="H52" s="9">
        <f t="shared" si="1"/>
        <v>78.5925</v>
      </c>
      <c r="I52" s="20"/>
    </row>
    <row r="53" spans="1:9" ht="28.5">
      <c r="A53" s="1">
        <v>50</v>
      </c>
      <c r="B53" s="1" t="s">
        <v>128</v>
      </c>
      <c r="C53" s="19" t="s">
        <v>246</v>
      </c>
      <c r="D53" s="2" t="e">
        <f>VLOOKUP(#REF!,#REF!,5,0)</f>
        <v>#REF!</v>
      </c>
      <c r="E53" s="1" t="s">
        <v>111</v>
      </c>
      <c r="F53" s="10">
        <v>75.68</v>
      </c>
      <c r="G53" s="10">
        <v>81.4</v>
      </c>
      <c r="H53" s="9">
        <f t="shared" si="1"/>
        <v>78.54</v>
      </c>
      <c r="I53" s="20"/>
    </row>
    <row r="54" spans="1:9" ht="28.5">
      <c r="A54" s="1">
        <v>51</v>
      </c>
      <c r="B54" s="1" t="s">
        <v>132</v>
      </c>
      <c r="C54" s="19" t="s">
        <v>247</v>
      </c>
      <c r="D54" s="2" t="e">
        <f>VLOOKUP(#REF!,#REF!,5,0)</f>
        <v>#REF!</v>
      </c>
      <c r="E54" s="1" t="s">
        <v>111</v>
      </c>
      <c r="F54" s="10">
        <v>75.19</v>
      </c>
      <c r="G54" s="10">
        <v>81.6</v>
      </c>
      <c r="H54" s="9">
        <f t="shared" si="1"/>
        <v>78.395</v>
      </c>
      <c r="I54" s="20"/>
    </row>
    <row r="55" spans="1:9" ht="28.5">
      <c r="A55" s="1">
        <v>52</v>
      </c>
      <c r="B55" s="1" t="s">
        <v>135</v>
      </c>
      <c r="C55" s="19" t="s">
        <v>255</v>
      </c>
      <c r="D55" s="2" t="e">
        <f>VLOOKUP(#REF!,#REF!,5,0)</f>
        <v>#REF!</v>
      </c>
      <c r="E55" s="1" t="s">
        <v>111</v>
      </c>
      <c r="F55" s="10">
        <v>71.63</v>
      </c>
      <c r="G55" s="10">
        <v>84.8</v>
      </c>
      <c r="H55" s="9">
        <f t="shared" si="1"/>
        <v>78.215</v>
      </c>
      <c r="I55" s="20"/>
    </row>
    <row r="56" spans="1:9" ht="28.5">
      <c r="A56" s="1">
        <v>53</v>
      </c>
      <c r="B56" s="1" t="s">
        <v>122</v>
      </c>
      <c r="C56" s="19" t="s">
        <v>242</v>
      </c>
      <c r="D56" s="2" t="e">
        <f>VLOOKUP(#REF!,#REF!,5,0)</f>
        <v>#REF!</v>
      </c>
      <c r="E56" s="1" t="s">
        <v>111</v>
      </c>
      <c r="F56" s="10">
        <v>77.68</v>
      </c>
      <c r="G56" s="10">
        <v>78.6</v>
      </c>
      <c r="H56" s="9">
        <f t="shared" si="1"/>
        <v>78.14</v>
      </c>
      <c r="I56" s="20"/>
    </row>
    <row r="57" spans="1:9" ht="28.5">
      <c r="A57" s="1">
        <v>54</v>
      </c>
      <c r="B57" s="1" t="s">
        <v>134</v>
      </c>
      <c r="C57" s="19" t="s">
        <v>253</v>
      </c>
      <c r="D57" s="2" t="e">
        <f>VLOOKUP(#REF!,#REF!,5,0)</f>
        <v>#REF!</v>
      </c>
      <c r="E57" s="1" t="s">
        <v>111</v>
      </c>
      <c r="F57" s="10">
        <v>72.24</v>
      </c>
      <c r="G57" s="10">
        <v>83.6</v>
      </c>
      <c r="H57" s="9">
        <f t="shared" si="1"/>
        <v>77.91999999999999</v>
      </c>
      <c r="I57" s="20"/>
    </row>
    <row r="58" spans="1:9" ht="28.5">
      <c r="A58" s="1">
        <v>55</v>
      </c>
      <c r="B58" s="1" t="s">
        <v>119</v>
      </c>
      <c r="C58" s="19" t="s">
        <v>241</v>
      </c>
      <c r="D58" s="2" t="e">
        <f>VLOOKUP(#REF!,#REF!,5,0)</f>
        <v>#REF!</v>
      </c>
      <c r="E58" s="1" t="s">
        <v>111</v>
      </c>
      <c r="F58" s="10">
        <v>77.71</v>
      </c>
      <c r="G58" s="10">
        <v>77.6</v>
      </c>
      <c r="H58" s="9">
        <f t="shared" si="1"/>
        <v>77.655</v>
      </c>
      <c r="I58" s="20"/>
    </row>
    <row r="59" spans="1:9" ht="28.5">
      <c r="A59" s="1">
        <v>56</v>
      </c>
      <c r="B59" s="1" t="s">
        <v>133</v>
      </c>
      <c r="C59" s="19" t="s">
        <v>254</v>
      </c>
      <c r="D59" s="2" t="e">
        <f>VLOOKUP(#REF!,#REF!,5,0)</f>
        <v>#REF!</v>
      </c>
      <c r="E59" s="1" t="s">
        <v>111</v>
      </c>
      <c r="F59" s="10">
        <v>71.785</v>
      </c>
      <c r="G59" s="10">
        <v>83.2</v>
      </c>
      <c r="H59" s="9">
        <f t="shared" si="1"/>
        <v>77.4925</v>
      </c>
      <c r="I59" s="20"/>
    </row>
    <row r="60" spans="1:9" ht="28.5">
      <c r="A60" s="1">
        <v>57</v>
      </c>
      <c r="B60" s="3" t="s">
        <v>129</v>
      </c>
      <c r="C60" s="19" t="s">
        <v>3</v>
      </c>
      <c r="D60" s="2" t="e">
        <f>VLOOKUP(#REF!,#REF!,5,0)</f>
        <v>#REF!</v>
      </c>
      <c r="E60" s="3" t="s">
        <v>111</v>
      </c>
      <c r="F60" s="10">
        <v>69.81</v>
      </c>
      <c r="G60" s="10">
        <v>84.6</v>
      </c>
      <c r="H60" s="9">
        <f t="shared" si="1"/>
        <v>77.205</v>
      </c>
      <c r="I60" s="20"/>
    </row>
    <row r="61" spans="1:9" ht="28.5">
      <c r="A61" s="1">
        <v>58</v>
      </c>
      <c r="B61" s="1" t="s">
        <v>123</v>
      </c>
      <c r="C61" s="19" t="s">
        <v>2</v>
      </c>
      <c r="D61" s="2" t="e">
        <f>VLOOKUP(#REF!,#REF!,5,0)</f>
        <v>#REF!</v>
      </c>
      <c r="E61" s="1" t="s">
        <v>111</v>
      </c>
      <c r="F61" s="10">
        <v>70.05</v>
      </c>
      <c r="G61" s="10">
        <v>83.2</v>
      </c>
      <c r="H61" s="9">
        <f t="shared" si="1"/>
        <v>76.625</v>
      </c>
      <c r="I61" s="20"/>
    </row>
    <row r="62" spans="1:9" ht="28.5">
      <c r="A62" s="1">
        <v>59</v>
      </c>
      <c r="B62" s="1" t="s">
        <v>124</v>
      </c>
      <c r="C62" s="19" t="s">
        <v>250</v>
      </c>
      <c r="D62" s="2" t="e">
        <f>VLOOKUP(#REF!,#REF!,5,0)</f>
        <v>#REF!</v>
      </c>
      <c r="E62" s="1" t="s">
        <v>111</v>
      </c>
      <c r="F62" s="10">
        <v>73.51</v>
      </c>
      <c r="G62" s="10">
        <v>78.8</v>
      </c>
      <c r="H62" s="9">
        <f t="shared" si="1"/>
        <v>76.155</v>
      </c>
      <c r="I62" s="20"/>
    </row>
    <row r="63" spans="1:9" ht="28.5">
      <c r="A63" s="1">
        <v>60</v>
      </c>
      <c r="B63" s="3" t="s">
        <v>130</v>
      </c>
      <c r="C63" s="19" t="s">
        <v>249</v>
      </c>
      <c r="D63" s="2" t="e">
        <f>VLOOKUP(#REF!,#REF!,5,0)</f>
        <v>#REF!</v>
      </c>
      <c r="E63" s="3" t="s">
        <v>111</v>
      </c>
      <c r="F63" s="10">
        <v>74.755</v>
      </c>
      <c r="G63" s="10">
        <v>76.4</v>
      </c>
      <c r="H63" s="9">
        <f>(F63+G63)/2</f>
        <v>75.5775</v>
      </c>
      <c r="I63" s="20"/>
    </row>
    <row r="64" spans="1:9" ht="28.5">
      <c r="A64" s="1">
        <v>61</v>
      </c>
      <c r="B64" s="1" t="s">
        <v>118</v>
      </c>
      <c r="C64" s="19" t="s">
        <v>256</v>
      </c>
      <c r="D64" s="2" t="e">
        <f>VLOOKUP(#REF!,#REF!,5,0)</f>
        <v>#REF!</v>
      </c>
      <c r="E64" s="1" t="s">
        <v>111</v>
      </c>
      <c r="F64" s="10">
        <v>71.355</v>
      </c>
      <c r="G64" s="10">
        <v>79.8</v>
      </c>
      <c r="H64" s="9">
        <f t="shared" si="1"/>
        <v>75.5775</v>
      </c>
      <c r="I64" s="20"/>
    </row>
    <row r="65" spans="1:9" ht="28.5">
      <c r="A65" s="1">
        <v>62</v>
      </c>
      <c r="B65" s="1" t="s">
        <v>121</v>
      </c>
      <c r="C65" s="19" t="s">
        <v>243</v>
      </c>
      <c r="D65" s="2" t="e">
        <f>VLOOKUP(#REF!,#REF!,5,0)</f>
        <v>#REF!</v>
      </c>
      <c r="E65" s="1" t="s">
        <v>111</v>
      </c>
      <c r="F65" s="10">
        <v>77.36</v>
      </c>
      <c r="G65" s="10">
        <v>73.4</v>
      </c>
      <c r="H65" s="9">
        <f t="shared" si="1"/>
        <v>75.38</v>
      </c>
      <c r="I65" s="20"/>
    </row>
    <row r="66" spans="1:9" ht="28.5">
      <c r="A66" s="1">
        <v>63</v>
      </c>
      <c r="B66" s="1" t="s">
        <v>127</v>
      </c>
      <c r="C66" s="19" t="s">
        <v>257</v>
      </c>
      <c r="D66" s="2" t="e">
        <f>VLOOKUP(#REF!,#REF!,5,0)</f>
        <v>#REF!</v>
      </c>
      <c r="E66" s="1" t="s">
        <v>111</v>
      </c>
      <c r="F66" s="10">
        <v>71.285</v>
      </c>
      <c r="G66" s="10">
        <v>79.4</v>
      </c>
      <c r="H66" s="9">
        <f t="shared" si="1"/>
        <v>75.3425</v>
      </c>
      <c r="I66" s="20"/>
    </row>
    <row r="67" spans="1:9" ht="28.5">
      <c r="A67" s="1">
        <v>64</v>
      </c>
      <c r="B67" s="1" t="s">
        <v>117</v>
      </c>
      <c r="C67" s="19" t="s">
        <v>252</v>
      </c>
      <c r="D67" s="2" t="e">
        <f>VLOOKUP(#REF!,#REF!,5,0)</f>
        <v>#REF!</v>
      </c>
      <c r="E67" s="1" t="s">
        <v>111</v>
      </c>
      <c r="F67" s="10">
        <v>72.43</v>
      </c>
      <c r="G67" s="10">
        <v>77.6</v>
      </c>
      <c r="H67" s="9">
        <f t="shared" si="1"/>
        <v>75.015</v>
      </c>
      <c r="I67" s="20"/>
    </row>
    <row r="68" spans="1:9" ht="28.5">
      <c r="A68" s="1">
        <v>65</v>
      </c>
      <c r="B68" s="1" t="s">
        <v>120</v>
      </c>
      <c r="C68" s="19" t="s">
        <v>0</v>
      </c>
      <c r="D68" s="2" t="e">
        <f>VLOOKUP(#REF!,#REF!,5,0)</f>
        <v>#REF!</v>
      </c>
      <c r="E68" s="1" t="s">
        <v>111</v>
      </c>
      <c r="F68" s="10">
        <v>70.845</v>
      </c>
      <c r="G68" s="10">
        <v>78.8</v>
      </c>
      <c r="H68" s="9">
        <f t="shared" si="1"/>
        <v>74.82249999999999</v>
      </c>
      <c r="I68" s="20"/>
    </row>
    <row r="69" spans="1:9" ht="28.5">
      <c r="A69" s="1">
        <v>66</v>
      </c>
      <c r="B69" s="1" t="s">
        <v>114</v>
      </c>
      <c r="C69" s="19" t="s">
        <v>251</v>
      </c>
      <c r="D69" s="2" t="e">
        <f>VLOOKUP(#REF!,#REF!,5,0)</f>
        <v>#REF!</v>
      </c>
      <c r="E69" s="1" t="s">
        <v>111</v>
      </c>
      <c r="F69" s="10">
        <v>73.29</v>
      </c>
      <c r="G69" s="10">
        <v>75.6</v>
      </c>
      <c r="H69" s="9">
        <f t="shared" si="1"/>
        <v>74.445</v>
      </c>
      <c r="I69" s="20"/>
    </row>
    <row r="70" spans="1:9" ht="28.5">
      <c r="A70" s="1">
        <v>67</v>
      </c>
      <c r="B70" s="6" t="s">
        <v>110</v>
      </c>
      <c r="C70" s="19" t="s">
        <v>4</v>
      </c>
      <c r="D70" s="7" t="e">
        <f>VLOOKUP(#REF!,#REF!,5,0)</f>
        <v>#REF!</v>
      </c>
      <c r="E70" s="6" t="s">
        <v>109</v>
      </c>
      <c r="F70" s="8">
        <v>80.815</v>
      </c>
      <c r="G70" s="8">
        <v>84.4</v>
      </c>
      <c r="H70" s="12">
        <f aca="true" t="shared" si="2" ref="H70:H103">(F70+G70)/2</f>
        <v>82.6075</v>
      </c>
      <c r="I70" s="20"/>
    </row>
    <row r="71" spans="1:9" ht="28.5">
      <c r="A71" s="1">
        <v>68</v>
      </c>
      <c r="B71" s="15" t="s">
        <v>192</v>
      </c>
      <c r="C71" s="19" t="s">
        <v>5</v>
      </c>
      <c r="D71" s="7" t="e">
        <f>VLOOKUP(#REF!,#REF!,5,0)</f>
        <v>#REF!</v>
      </c>
      <c r="E71" s="15" t="s">
        <v>109</v>
      </c>
      <c r="F71" s="8">
        <v>77.01</v>
      </c>
      <c r="G71" s="8">
        <v>84.4</v>
      </c>
      <c r="H71" s="12">
        <f t="shared" si="2"/>
        <v>80.70500000000001</v>
      </c>
      <c r="I71" s="20"/>
    </row>
    <row r="72" spans="1:9" ht="28.5">
      <c r="A72" s="1">
        <v>69</v>
      </c>
      <c r="B72" s="1" t="s">
        <v>91</v>
      </c>
      <c r="C72" s="19" t="s">
        <v>7</v>
      </c>
      <c r="D72" s="2" t="e">
        <f>VLOOKUP(#REF!,#REF!,5,0)</f>
        <v>#REF!</v>
      </c>
      <c r="E72" s="1" t="s">
        <v>90</v>
      </c>
      <c r="F72" s="10">
        <v>81.9</v>
      </c>
      <c r="G72" s="10">
        <v>83.2</v>
      </c>
      <c r="H72" s="9">
        <f t="shared" si="2"/>
        <v>82.55000000000001</v>
      </c>
      <c r="I72" s="20"/>
    </row>
    <row r="73" spans="1:9" ht="28.5">
      <c r="A73" s="1">
        <v>70</v>
      </c>
      <c r="B73" s="1" t="s">
        <v>103</v>
      </c>
      <c r="C73" s="19" t="s">
        <v>13</v>
      </c>
      <c r="D73" s="2" t="e">
        <f>VLOOKUP(#REF!,#REF!,5,0)</f>
        <v>#REF!</v>
      </c>
      <c r="E73" s="1" t="s">
        <v>90</v>
      </c>
      <c r="F73" s="10">
        <v>77.915</v>
      </c>
      <c r="G73" s="10">
        <v>86.2</v>
      </c>
      <c r="H73" s="9">
        <f t="shared" si="2"/>
        <v>82.0575</v>
      </c>
      <c r="I73" s="20"/>
    </row>
    <row r="74" spans="1:9" ht="28.5">
      <c r="A74" s="1">
        <v>71</v>
      </c>
      <c r="B74" s="1" t="s">
        <v>99</v>
      </c>
      <c r="C74" s="19" t="s">
        <v>10</v>
      </c>
      <c r="D74" s="2" t="e">
        <f>VLOOKUP(#REF!,#REF!,5,0)</f>
        <v>#REF!</v>
      </c>
      <c r="E74" s="1" t="s">
        <v>90</v>
      </c>
      <c r="F74" s="10">
        <v>78.875</v>
      </c>
      <c r="G74" s="10">
        <v>84</v>
      </c>
      <c r="H74" s="9">
        <f t="shared" si="2"/>
        <v>81.4375</v>
      </c>
      <c r="I74" s="20"/>
    </row>
    <row r="75" spans="1:9" ht="28.5">
      <c r="A75" s="1">
        <v>72</v>
      </c>
      <c r="B75" s="1" t="s">
        <v>100</v>
      </c>
      <c r="C75" s="19" t="s">
        <v>12</v>
      </c>
      <c r="D75" s="2" t="e">
        <f>VLOOKUP(#REF!,#REF!,5,0)</f>
        <v>#REF!</v>
      </c>
      <c r="E75" s="1" t="s">
        <v>90</v>
      </c>
      <c r="F75" s="10">
        <v>77.945</v>
      </c>
      <c r="G75" s="10">
        <v>84.8</v>
      </c>
      <c r="H75" s="9">
        <f t="shared" si="2"/>
        <v>81.3725</v>
      </c>
      <c r="I75" s="20"/>
    </row>
    <row r="76" spans="1:9" ht="28.5">
      <c r="A76" s="1">
        <v>73</v>
      </c>
      <c r="B76" s="1" t="s">
        <v>102</v>
      </c>
      <c r="C76" s="19" t="s">
        <v>8</v>
      </c>
      <c r="D76" s="2" t="e">
        <f>VLOOKUP(#REF!,#REF!,5,0)</f>
        <v>#REF!</v>
      </c>
      <c r="E76" s="1" t="s">
        <v>90</v>
      </c>
      <c r="F76" s="10">
        <v>80.23</v>
      </c>
      <c r="G76" s="10">
        <v>82</v>
      </c>
      <c r="H76" s="9">
        <f t="shared" si="2"/>
        <v>81.11500000000001</v>
      </c>
      <c r="I76" s="20"/>
    </row>
    <row r="77" spans="1:9" ht="28.5">
      <c r="A77" s="1">
        <v>74</v>
      </c>
      <c r="B77" s="1" t="s">
        <v>98</v>
      </c>
      <c r="C77" s="19" t="s">
        <v>15</v>
      </c>
      <c r="D77" s="2" t="e">
        <f>VLOOKUP(#REF!,#REF!,5,0)</f>
        <v>#REF!</v>
      </c>
      <c r="E77" s="1" t="s">
        <v>90</v>
      </c>
      <c r="F77" s="10">
        <v>77.22</v>
      </c>
      <c r="G77" s="10">
        <v>85</v>
      </c>
      <c r="H77" s="9">
        <f t="shared" si="2"/>
        <v>81.11</v>
      </c>
      <c r="I77" s="20"/>
    </row>
    <row r="78" spans="1:9" ht="28.5">
      <c r="A78" s="1">
        <v>75</v>
      </c>
      <c r="B78" s="1" t="s">
        <v>92</v>
      </c>
      <c r="C78" s="19" t="s">
        <v>20</v>
      </c>
      <c r="D78" s="2" t="e">
        <f>VLOOKUP(#REF!,#REF!,5,0)</f>
        <v>#REF!</v>
      </c>
      <c r="E78" s="1" t="s">
        <v>90</v>
      </c>
      <c r="F78" s="10">
        <v>75.14</v>
      </c>
      <c r="G78" s="10">
        <v>86.2</v>
      </c>
      <c r="H78" s="9">
        <f t="shared" si="2"/>
        <v>80.67</v>
      </c>
      <c r="I78" s="20"/>
    </row>
    <row r="79" spans="1:9" ht="28.5">
      <c r="A79" s="1">
        <v>76</v>
      </c>
      <c r="B79" s="1" t="s">
        <v>106</v>
      </c>
      <c r="C79" s="19" t="s">
        <v>1</v>
      </c>
      <c r="D79" s="2" t="e">
        <f>VLOOKUP(#REF!,#REF!,5,0)</f>
        <v>#REF!</v>
      </c>
      <c r="E79" s="1" t="s">
        <v>90</v>
      </c>
      <c r="F79" s="10">
        <v>78.29</v>
      </c>
      <c r="G79" s="10">
        <v>82</v>
      </c>
      <c r="H79" s="9">
        <f t="shared" si="2"/>
        <v>80.14500000000001</v>
      </c>
      <c r="I79" s="20"/>
    </row>
    <row r="80" spans="1:9" ht="28.5">
      <c r="A80" s="1">
        <v>77</v>
      </c>
      <c r="B80" s="1" t="s">
        <v>95</v>
      </c>
      <c r="C80" s="19" t="s">
        <v>18</v>
      </c>
      <c r="D80" s="2" t="e">
        <f>VLOOKUP(#REF!,#REF!,5,0)</f>
        <v>#REF!</v>
      </c>
      <c r="E80" s="1" t="s">
        <v>90</v>
      </c>
      <c r="F80" s="10">
        <v>75.44</v>
      </c>
      <c r="G80" s="10">
        <v>84.8</v>
      </c>
      <c r="H80" s="9">
        <f t="shared" si="2"/>
        <v>80.12</v>
      </c>
      <c r="I80" s="20"/>
    </row>
    <row r="81" spans="1:9" ht="28.5">
      <c r="A81" s="1">
        <v>78</v>
      </c>
      <c r="B81" s="1" t="s">
        <v>105</v>
      </c>
      <c r="C81" s="19" t="s">
        <v>22</v>
      </c>
      <c r="D81" s="2" t="e">
        <f>VLOOKUP(#REF!,#REF!,5,0)</f>
        <v>#REF!</v>
      </c>
      <c r="E81" s="1" t="s">
        <v>90</v>
      </c>
      <c r="F81" s="10">
        <v>73.765</v>
      </c>
      <c r="G81" s="10">
        <v>85.8</v>
      </c>
      <c r="H81" s="9">
        <f t="shared" si="2"/>
        <v>79.7825</v>
      </c>
      <c r="I81" s="20"/>
    </row>
    <row r="82" spans="1:9" ht="28.5">
      <c r="A82" s="1">
        <v>79</v>
      </c>
      <c r="B82" s="4" t="s">
        <v>104</v>
      </c>
      <c r="C82" s="19" t="s">
        <v>17</v>
      </c>
      <c r="D82" s="2" t="e">
        <f>VLOOKUP(#REF!,#REF!,5,0)</f>
        <v>#REF!</v>
      </c>
      <c r="E82" s="4" t="s">
        <v>90</v>
      </c>
      <c r="F82" s="10">
        <v>76.01</v>
      </c>
      <c r="G82" s="10">
        <v>82.8</v>
      </c>
      <c r="H82" s="9">
        <f t="shared" si="2"/>
        <v>79.405</v>
      </c>
      <c r="I82" s="20"/>
    </row>
    <row r="83" spans="1:9" ht="28.5">
      <c r="A83" s="1">
        <v>80</v>
      </c>
      <c r="B83" s="1" t="s">
        <v>93</v>
      </c>
      <c r="C83" s="19" t="s">
        <v>14</v>
      </c>
      <c r="D83" s="2" t="e">
        <f>VLOOKUP(#REF!,#REF!,5,0)</f>
        <v>#REF!</v>
      </c>
      <c r="E83" s="1" t="s">
        <v>90</v>
      </c>
      <c r="F83" s="10">
        <v>77.8</v>
      </c>
      <c r="G83" s="10">
        <v>81</v>
      </c>
      <c r="H83" s="9">
        <f t="shared" si="2"/>
        <v>79.4</v>
      </c>
      <c r="I83" s="20"/>
    </row>
    <row r="84" spans="1:9" ht="28.5">
      <c r="A84" s="1">
        <v>81</v>
      </c>
      <c r="B84" s="1" t="s">
        <v>101</v>
      </c>
      <c r="C84" s="19" t="s">
        <v>11</v>
      </c>
      <c r="D84" s="2" t="e">
        <f>VLOOKUP(#REF!,#REF!,5,0)</f>
        <v>#REF!</v>
      </c>
      <c r="E84" s="1" t="s">
        <v>90</v>
      </c>
      <c r="F84" s="10">
        <v>78.785</v>
      </c>
      <c r="G84" s="10">
        <v>78.8</v>
      </c>
      <c r="H84" s="9">
        <f t="shared" si="2"/>
        <v>78.79249999999999</v>
      </c>
      <c r="I84" s="20"/>
    </row>
    <row r="85" spans="1:9" ht="28.5">
      <c r="A85" s="1">
        <v>82</v>
      </c>
      <c r="B85" s="1" t="s">
        <v>97</v>
      </c>
      <c r="C85" s="19" t="s">
        <v>9</v>
      </c>
      <c r="D85" s="2" t="e">
        <f>VLOOKUP(#REF!,#REF!,5,0)</f>
        <v>#REF!</v>
      </c>
      <c r="E85" s="1" t="s">
        <v>90</v>
      </c>
      <c r="F85" s="10">
        <v>79.51</v>
      </c>
      <c r="G85" s="10">
        <v>78</v>
      </c>
      <c r="H85" s="9">
        <f t="shared" si="2"/>
        <v>78.755</v>
      </c>
      <c r="I85" s="20"/>
    </row>
    <row r="86" spans="1:9" ht="28.5">
      <c r="A86" s="1">
        <v>83</v>
      </c>
      <c r="B86" s="1" t="s">
        <v>94</v>
      </c>
      <c r="C86" s="19" t="s">
        <v>19</v>
      </c>
      <c r="D86" s="2" t="e">
        <f>VLOOKUP(#REF!,#REF!,5,0)</f>
        <v>#REF!</v>
      </c>
      <c r="E86" s="1" t="s">
        <v>90</v>
      </c>
      <c r="F86" s="10">
        <v>75.43</v>
      </c>
      <c r="G86" s="10">
        <v>81.8</v>
      </c>
      <c r="H86" s="9">
        <f t="shared" si="2"/>
        <v>78.61500000000001</v>
      </c>
      <c r="I86" s="20"/>
    </row>
    <row r="87" spans="1:9" ht="28.5">
      <c r="A87" s="1">
        <v>84</v>
      </c>
      <c r="B87" s="1" t="s">
        <v>107</v>
      </c>
      <c r="C87" s="19" t="s">
        <v>23</v>
      </c>
      <c r="D87" s="2" t="e">
        <f>VLOOKUP(#REF!,#REF!,5,0)</f>
        <v>#REF!</v>
      </c>
      <c r="E87" s="1" t="s">
        <v>90</v>
      </c>
      <c r="F87" s="10">
        <v>72.95</v>
      </c>
      <c r="G87" s="10">
        <v>83.8</v>
      </c>
      <c r="H87" s="9">
        <f t="shared" si="2"/>
        <v>78.375</v>
      </c>
      <c r="I87" s="20"/>
    </row>
    <row r="88" spans="1:9" ht="28.5">
      <c r="A88" s="1">
        <v>85</v>
      </c>
      <c r="B88" s="1" t="s">
        <v>108</v>
      </c>
      <c r="C88" s="19" t="s">
        <v>16</v>
      </c>
      <c r="D88" s="2" t="e">
        <f>VLOOKUP(#REF!,#REF!,5,0)</f>
        <v>#REF!</v>
      </c>
      <c r="E88" s="1" t="s">
        <v>90</v>
      </c>
      <c r="F88" s="10">
        <v>76.075</v>
      </c>
      <c r="G88" s="10">
        <v>79.8</v>
      </c>
      <c r="H88" s="9">
        <f t="shared" si="2"/>
        <v>77.9375</v>
      </c>
      <c r="I88" s="20"/>
    </row>
    <row r="89" spans="1:9" ht="28.5">
      <c r="A89" s="1">
        <v>86</v>
      </c>
      <c r="B89" s="1" t="s">
        <v>96</v>
      </c>
      <c r="C89" s="19" t="s">
        <v>21</v>
      </c>
      <c r="D89" s="2" t="e">
        <f>VLOOKUP(#REF!,#REF!,5,0)</f>
        <v>#REF!</v>
      </c>
      <c r="E89" s="1" t="s">
        <v>90</v>
      </c>
      <c r="F89" s="10">
        <v>74.49</v>
      </c>
      <c r="G89" s="10">
        <v>80</v>
      </c>
      <c r="H89" s="9">
        <f t="shared" si="2"/>
        <v>77.245</v>
      </c>
      <c r="I89" s="20"/>
    </row>
    <row r="90" spans="1:9" ht="28.5">
      <c r="A90" s="1">
        <v>87</v>
      </c>
      <c r="B90" s="6" t="s">
        <v>81</v>
      </c>
      <c r="C90" s="19" t="s">
        <v>25</v>
      </c>
      <c r="D90" s="7" t="e">
        <f>VLOOKUP(#REF!,#REF!,5,0)</f>
        <v>#REF!</v>
      </c>
      <c r="E90" s="13" t="s">
        <v>181</v>
      </c>
      <c r="F90" s="8">
        <v>77.32</v>
      </c>
      <c r="G90" s="8">
        <v>86.4</v>
      </c>
      <c r="H90" s="12">
        <f t="shared" si="2"/>
        <v>81.86</v>
      </c>
      <c r="I90" s="20"/>
    </row>
    <row r="91" spans="1:9" ht="28.5">
      <c r="A91" s="1">
        <v>88</v>
      </c>
      <c r="B91" s="6" t="s">
        <v>82</v>
      </c>
      <c r="C91" s="19" t="s">
        <v>30</v>
      </c>
      <c r="D91" s="7" t="e">
        <f>VLOOKUP(#REF!,#REF!,5,0)</f>
        <v>#REF!</v>
      </c>
      <c r="E91" s="13" t="s">
        <v>181</v>
      </c>
      <c r="F91" s="8">
        <v>75.355</v>
      </c>
      <c r="G91" s="8">
        <v>86</v>
      </c>
      <c r="H91" s="12">
        <f t="shared" si="2"/>
        <v>80.67750000000001</v>
      </c>
      <c r="I91" s="20"/>
    </row>
    <row r="92" spans="1:9" ht="28.5">
      <c r="A92" s="1">
        <v>89</v>
      </c>
      <c r="B92" s="6" t="s">
        <v>84</v>
      </c>
      <c r="C92" s="19" t="s">
        <v>24</v>
      </c>
      <c r="D92" s="7" t="e">
        <f>VLOOKUP(#REF!,#REF!,5,0)</f>
        <v>#REF!</v>
      </c>
      <c r="E92" s="13" t="s">
        <v>181</v>
      </c>
      <c r="F92" s="8">
        <v>82.135</v>
      </c>
      <c r="G92" s="8">
        <v>78.6</v>
      </c>
      <c r="H92" s="12">
        <f t="shared" si="2"/>
        <v>80.3675</v>
      </c>
      <c r="I92" s="20"/>
    </row>
    <row r="93" spans="1:9" ht="28.5">
      <c r="A93" s="1">
        <v>90</v>
      </c>
      <c r="B93" s="6" t="s">
        <v>85</v>
      </c>
      <c r="C93" s="19" t="s">
        <v>28</v>
      </c>
      <c r="D93" s="7" t="e">
        <f>VLOOKUP(#REF!,#REF!,5,0)</f>
        <v>#REF!</v>
      </c>
      <c r="E93" s="13" t="s">
        <v>181</v>
      </c>
      <c r="F93" s="8">
        <v>75.93</v>
      </c>
      <c r="G93" s="8">
        <v>83.2</v>
      </c>
      <c r="H93" s="12">
        <f t="shared" si="2"/>
        <v>79.565</v>
      </c>
      <c r="I93" s="20"/>
    </row>
    <row r="94" spans="1:9" ht="28.5">
      <c r="A94" s="1">
        <v>91</v>
      </c>
      <c r="B94" s="6" t="s">
        <v>87</v>
      </c>
      <c r="C94" s="19" t="s">
        <v>32</v>
      </c>
      <c r="D94" s="7" t="e">
        <f>VLOOKUP(#REF!,#REF!,5,0)</f>
        <v>#REF!</v>
      </c>
      <c r="E94" s="13" t="s">
        <v>181</v>
      </c>
      <c r="F94" s="8">
        <v>74.395</v>
      </c>
      <c r="G94" s="8">
        <v>84</v>
      </c>
      <c r="H94" s="12">
        <f t="shared" si="2"/>
        <v>79.19749999999999</v>
      </c>
      <c r="I94" s="20"/>
    </row>
    <row r="95" spans="1:9" ht="28.5">
      <c r="A95" s="1">
        <v>92</v>
      </c>
      <c r="B95" s="6" t="s">
        <v>86</v>
      </c>
      <c r="C95" s="19" t="s">
        <v>26</v>
      </c>
      <c r="D95" s="7" t="e">
        <f>VLOOKUP(#REF!,#REF!,5,0)</f>
        <v>#REF!</v>
      </c>
      <c r="E95" s="13" t="s">
        <v>181</v>
      </c>
      <c r="F95" s="8">
        <v>77.1</v>
      </c>
      <c r="G95" s="8">
        <v>80.4</v>
      </c>
      <c r="H95" s="12">
        <f t="shared" si="2"/>
        <v>78.75</v>
      </c>
      <c r="I95" s="20"/>
    </row>
    <row r="96" spans="1:9" ht="28.5">
      <c r="A96" s="1">
        <v>93</v>
      </c>
      <c r="B96" s="6" t="s">
        <v>79</v>
      </c>
      <c r="C96" s="19" t="s">
        <v>36</v>
      </c>
      <c r="D96" s="7" t="e">
        <f>VLOOKUP(#REF!,#REF!,5,0)</f>
        <v>#REF!</v>
      </c>
      <c r="E96" s="13" t="s">
        <v>181</v>
      </c>
      <c r="F96" s="8">
        <v>71.275</v>
      </c>
      <c r="G96" s="8">
        <v>86.2</v>
      </c>
      <c r="H96" s="12">
        <f t="shared" si="2"/>
        <v>78.73750000000001</v>
      </c>
      <c r="I96" s="20"/>
    </row>
    <row r="97" spans="1:9" ht="28.5">
      <c r="A97" s="1">
        <v>94</v>
      </c>
      <c r="B97" s="6" t="s">
        <v>183</v>
      </c>
      <c r="C97" s="19" t="s">
        <v>6</v>
      </c>
      <c r="D97" s="7" t="e">
        <f>VLOOKUP(#REF!,#REF!,5,0)</f>
        <v>#REF!</v>
      </c>
      <c r="E97" s="13" t="s">
        <v>181</v>
      </c>
      <c r="F97" s="8">
        <v>77.38</v>
      </c>
      <c r="G97" s="8">
        <v>77.6</v>
      </c>
      <c r="H97" s="12">
        <f t="shared" si="2"/>
        <v>77.49</v>
      </c>
      <c r="I97" s="20"/>
    </row>
    <row r="98" spans="1:9" ht="28.5">
      <c r="A98" s="1">
        <v>95</v>
      </c>
      <c r="B98" s="6" t="s">
        <v>83</v>
      </c>
      <c r="C98" s="19" t="s">
        <v>27</v>
      </c>
      <c r="D98" s="7" t="e">
        <f>VLOOKUP(#REF!,#REF!,5,0)</f>
        <v>#REF!</v>
      </c>
      <c r="E98" s="13" t="s">
        <v>181</v>
      </c>
      <c r="F98" s="8">
        <v>76.105</v>
      </c>
      <c r="G98" s="8">
        <v>78.6</v>
      </c>
      <c r="H98" s="12">
        <f t="shared" si="2"/>
        <v>77.35249999999999</v>
      </c>
      <c r="I98" s="20"/>
    </row>
    <row r="99" spans="1:9" ht="28.5">
      <c r="A99" s="1">
        <v>96</v>
      </c>
      <c r="B99" s="6" t="s">
        <v>78</v>
      </c>
      <c r="C99" s="19" t="s">
        <v>31</v>
      </c>
      <c r="D99" s="7" t="e">
        <f>VLOOKUP(#REF!,#REF!,5,0)</f>
        <v>#REF!</v>
      </c>
      <c r="E99" s="13" t="s">
        <v>181</v>
      </c>
      <c r="F99" s="8">
        <v>74.94</v>
      </c>
      <c r="G99" s="8">
        <v>78.6</v>
      </c>
      <c r="H99" s="12">
        <f t="shared" si="2"/>
        <v>76.77</v>
      </c>
      <c r="I99" s="20"/>
    </row>
    <row r="100" spans="1:9" ht="28.5">
      <c r="A100" s="1">
        <v>97</v>
      </c>
      <c r="B100" s="6" t="s">
        <v>88</v>
      </c>
      <c r="C100" s="19" t="s">
        <v>35</v>
      </c>
      <c r="D100" s="7" t="e">
        <f>VLOOKUP(#REF!,#REF!,5,0)</f>
        <v>#REF!</v>
      </c>
      <c r="E100" s="13" t="s">
        <v>181</v>
      </c>
      <c r="F100" s="8">
        <v>73.02</v>
      </c>
      <c r="G100" s="8">
        <v>80.4</v>
      </c>
      <c r="H100" s="12">
        <f t="shared" si="2"/>
        <v>76.71000000000001</v>
      </c>
      <c r="I100" s="20"/>
    </row>
    <row r="101" spans="1:9" ht="28.5">
      <c r="A101" s="1">
        <v>98</v>
      </c>
      <c r="B101" s="6" t="s">
        <v>89</v>
      </c>
      <c r="C101" s="19" t="s">
        <v>29</v>
      </c>
      <c r="D101" s="7" t="e">
        <f>VLOOKUP(#REF!,#REF!,5,0)</f>
        <v>#REF!</v>
      </c>
      <c r="E101" s="13" t="s">
        <v>181</v>
      </c>
      <c r="F101" s="8">
        <v>75.765</v>
      </c>
      <c r="G101" s="8">
        <v>77.4</v>
      </c>
      <c r="H101" s="12">
        <f t="shared" si="2"/>
        <v>76.58250000000001</v>
      </c>
      <c r="I101" s="20"/>
    </row>
    <row r="102" spans="1:9" ht="28.5">
      <c r="A102" s="1">
        <v>99</v>
      </c>
      <c r="B102" s="6" t="s">
        <v>184</v>
      </c>
      <c r="C102" s="19" t="s">
        <v>33</v>
      </c>
      <c r="D102" s="7" t="e">
        <f>VLOOKUP(#REF!,#REF!,5,0)</f>
        <v>#REF!</v>
      </c>
      <c r="E102" s="13" t="s">
        <v>181</v>
      </c>
      <c r="F102" s="8">
        <v>73.895</v>
      </c>
      <c r="G102" s="8">
        <v>78.8</v>
      </c>
      <c r="H102" s="12">
        <f t="shared" si="2"/>
        <v>76.3475</v>
      </c>
      <c r="I102" s="20"/>
    </row>
    <row r="103" spans="1:9" ht="28.5">
      <c r="A103" s="1">
        <v>100</v>
      </c>
      <c r="B103" s="6" t="s">
        <v>80</v>
      </c>
      <c r="C103" s="19" t="s">
        <v>34</v>
      </c>
      <c r="D103" s="7" t="e">
        <f>VLOOKUP(#REF!,#REF!,5,0)</f>
        <v>#REF!</v>
      </c>
      <c r="E103" s="13" t="s">
        <v>181</v>
      </c>
      <c r="F103" s="8">
        <v>73.565</v>
      </c>
      <c r="G103" s="8">
        <v>79</v>
      </c>
      <c r="H103" s="12">
        <f t="shared" si="2"/>
        <v>76.2825</v>
      </c>
      <c r="I103" s="20"/>
    </row>
    <row r="104" spans="1:9" ht="28.5">
      <c r="A104" s="1">
        <v>101</v>
      </c>
      <c r="B104" s="1" t="s">
        <v>182</v>
      </c>
      <c r="C104" s="19" t="s">
        <v>37</v>
      </c>
      <c r="D104" s="2" t="e">
        <f>VLOOKUP(#REF!,#REF!,5,0)</f>
        <v>#REF!</v>
      </c>
      <c r="E104" s="1" t="s">
        <v>58</v>
      </c>
      <c r="F104" s="10">
        <v>82.155</v>
      </c>
      <c r="G104" s="10">
        <v>85.4</v>
      </c>
      <c r="H104" s="9">
        <f aca="true" t="shared" si="3" ref="H104:H123">(F104+G104)/2</f>
        <v>83.7775</v>
      </c>
      <c r="I104" s="20"/>
    </row>
    <row r="105" spans="1:9" ht="28.5">
      <c r="A105" s="1">
        <v>102</v>
      </c>
      <c r="B105" s="1" t="s">
        <v>76</v>
      </c>
      <c r="C105" s="19" t="s">
        <v>39</v>
      </c>
      <c r="D105" s="2" t="e">
        <f>VLOOKUP(#REF!,#REF!,5,0)</f>
        <v>#REF!</v>
      </c>
      <c r="E105" s="1" t="s">
        <v>58</v>
      </c>
      <c r="F105" s="10">
        <v>80.575</v>
      </c>
      <c r="G105" s="10">
        <v>85</v>
      </c>
      <c r="H105" s="9">
        <f t="shared" si="3"/>
        <v>82.7875</v>
      </c>
      <c r="I105" s="20"/>
    </row>
    <row r="106" spans="1:9" ht="28.5">
      <c r="A106" s="1">
        <v>103</v>
      </c>
      <c r="B106" s="1" t="s">
        <v>74</v>
      </c>
      <c r="C106" s="19" t="s">
        <v>236</v>
      </c>
      <c r="D106" s="2" t="e">
        <f>VLOOKUP(#REF!,#REF!,5,0)</f>
        <v>#REF!</v>
      </c>
      <c r="E106" s="1" t="s">
        <v>58</v>
      </c>
      <c r="F106" s="10">
        <v>78.24</v>
      </c>
      <c r="G106" s="10">
        <v>84.8</v>
      </c>
      <c r="H106" s="9">
        <f t="shared" si="3"/>
        <v>81.52</v>
      </c>
      <c r="I106" s="20"/>
    </row>
    <row r="107" spans="1:9" ht="28.5">
      <c r="A107" s="1">
        <v>104</v>
      </c>
      <c r="B107" s="1" t="s">
        <v>75</v>
      </c>
      <c r="C107" s="19" t="s">
        <v>38</v>
      </c>
      <c r="D107" s="2" t="e">
        <f>VLOOKUP(#REF!,#REF!,5,0)</f>
        <v>#REF!</v>
      </c>
      <c r="E107" s="1" t="s">
        <v>58</v>
      </c>
      <c r="F107" s="10">
        <v>81.31</v>
      </c>
      <c r="G107" s="10">
        <v>81.4</v>
      </c>
      <c r="H107" s="9">
        <f t="shared" si="3"/>
        <v>81.355</v>
      </c>
      <c r="I107" s="20"/>
    </row>
    <row r="108" spans="1:9" ht="28.5">
      <c r="A108" s="1">
        <v>105</v>
      </c>
      <c r="B108" s="1" t="s">
        <v>67</v>
      </c>
      <c r="C108" s="19" t="s">
        <v>43</v>
      </c>
      <c r="D108" s="2" t="e">
        <f>VLOOKUP(#REF!,#REF!,5,0)</f>
        <v>#REF!</v>
      </c>
      <c r="E108" s="1" t="s">
        <v>58</v>
      </c>
      <c r="F108" s="10">
        <v>77.7</v>
      </c>
      <c r="G108" s="10">
        <v>83.8</v>
      </c>
      <c r="H108" s="9">
        <f t="shared" si="3"/>
        <v>80.75</v>
      </c>
      <c r="I108" s="20"/>
    </row>
    <row r="109" spans="1:9" ht="28.5">
      <c r="A109" s="1">
        <v>106</v>
      </c>
      <c r="B109" s="1" t="s">
        <v>68</v>
      </c>
      <c r="C109" s="19" t="s">
        <v>42</v>
      </c>
      <c r="D109" s="2" t="e">
        <f>VLOOKUP(#REF!,#REF!,5,0)</f>
        <v>#REF!</v>
      </c>
      <c r="E109" s="1" t="s">
        <v>58</v>
      </c>
      <c r="F109" s="10">
        <v>78.215</v>
      </c>
      <c r="G109" s="10">
        <v>83</v>
      </c>
      <c r="H109" s="9">
        <f t="shared" si="3"/>
        <v>80.6075</v>
      </c>
      <c r="I109" s="20"/>
    </row>
    <row r="110" spans="1:9" ht="28.5">
      <c r="A110" s="1">
        <v>107</v>
      </c>
      <c r="B110" s="1" t="s">
        <v>63</v>
      </c>
      <c r="C110" s="19" t="s">
        <v>41</v>
      </c>
      <c r="D110" s="2" t="e">
        <f>VLOOKUP(#REF!,#REF!,5,0)</f>
        <v>#REF!</v>
      </c>
      <c r="E110" s="1" t="s">
        <v>58</v>
      </c>
      <c r="F110" s="10">
        <v>78.24</v>
      </c>
      <c r="G110" s="10">
        <v>82.8</v>
      </c>
      <c r="H110" s="9">
        <f t="shared" si="3"/>
        <v>80.52</v>
      </c>
      <c r="I110" s="20"/>
    </row>
    <row r="111" spans="1:9" ht="28.5">
      <c r="A111" s="1">
        <v>108</v>
      </c>
      <c r="B111" s="1" t="s">
        <v>59</v>
      </c>
      <c r="C111" s="19" t="s">
        <v>48</v>
      </c>
      <c r="D111" s="2" t="e">
        <f>VLOOKUP(#REF!,#REF!,5,0)</f>
        <v>#REF!</v>
      </c>
      <c r="E111" s="1" t="s">
        <v>58</v>
      </c>
      <c r="F111" s="10">
        <v>75.12</v>
      </c>
      <c r="G111" s="10">
        <v>85.8</v>
      </c>
      <c r="H111" s="9">
        <f t="shared" si="3"/>
        <v>80.46000000000001</v>
      </c>
      <c r="I111" s="20"/>
    </row>
    <row r="112" spans="1:9" ht="28.5">
      <c r="A112" s="1">
        <v>109</v>
      </c>
      <c r="B112" s="1" t="s">
        <v>62</v>
      </c>
      <c r="C112" s="19" t="s">
        <v>46</v>
      </c>
      <c r="D112" s="2" t="e">
        <f>VLOOKUP(#REF!,#REF!,5,0)</f>
        <v>#REF!</v>
      </c>
      <c r="E112" s="1" t="s">
        <v>58</v>
      </c>
      <c r="F112" s="10">
        <v>75.485</v>
      </c>
      <c r="G112" s="10">
        <v>84.8</v>
      </c>
      <c r="H112" s="9">
        <f t="shared" si="3"/>
        <v>80.1425</v>
      </c>
      <c r="I112" s="20"/>
    </row>
    <row r="113" spans="1:9" ht="28.5">
      <c r="A113" s="1">
        <v>110</v>
      </c>
      <c r="B113" s="1" t="s">
        <v>71</v>
      </c>
      <c r="C113" s="19" t="s">
        <v>40</v>
      </c>
      <c r="D113" s="2" t="e">
        <f>VLOOKUP(#REF!,#REF!,5,0)</f>
        <v>#REF!</v>
      </c>
      <c r="E113" s="1" t="s">
        <v>58</v>
      </c>
      <c r="F113" s="10">
        <v>78.575</v>
      </c>
      <c r="G113" s="10">
        <v>81.4</v>
      </c>
      <c r="H113" s="9">
        <f t="shared" si="3"/>
        <v>79.98750000000001</v>
      </c>
      <c r="I113" s="20"/>
    </row>
    <row r="114" spans="1:9" ht="28.5">
      <c r="A114" s="1">
        <v>111</v>
      </c>
      <c r="B114" s="1" t="s">
        <v>61</v>
      </c>
      <c r="C114" s="19" t="s">
        <v>51</v>
      </c>
      <c r="D114" s="2" t="e">
        <f>VLOOKUP(#REF!,#REF!,5,0)</f>
        <v>#REF!</v>
      </c>
      <c r="E114" s="1" t="s">
        <v>58</v>
      </c>
      <c r="F114" s="10">
        <v>73.345</v>
      </c>
      <c r="G114" s="10">
        <v>85.2</v>
      </c>
      <c r="H114" s="9">
        <f t="shared" si="3"/>
        <v>79.27250000000001</v>
      </c>
      <c r="I114" s="20"/>
    </row>
    <row r="115" spans="1:9" ht="28.5">
      <c r="A115" s="1">
        <v>112</v>
      </c>
      <c r="B115" s="1" t="s">
        <v>66</v>
      </c>
      <c r="C115" s="19" t="s">
        <v>54</v>
      </c>
      <c r="D115" s="2" t="e">
        <f>VLOOKUP(#REF!,#REF!,5,0)</f>
        <v>#REF!</v>
      </c>
      <c r="E115" s="1" t="s">
        <v>58</v>
      </c>
      <c r="F115" s="10">
        <v>72.645</v>
      </c>
      <c r="G115" s="10">
        <v>85.6</v>
      </c>
      <c r="H115" s="9">
        <f t="shared" si="3"/>
        <v>79.1225</v>
      </c>
      <c r="I115" s="20"/>
    </row>
    <row r="116" spans="1:9" ht="28.5">
      <c r="A116" s="1">
        <v>113</v>
      </c>
      <c r="B116" s="1" t="s">
        <v>69</v>
      </c>
      <c r="C116" s="19" t="s">
        <v>45</v>
      </c>
      <c r="D116" s="2" t="e">
        <f>VLOOKUP(#REF!,#REF!,5,0)</f>
        <v>#REF!</v>
      </c>
      <c r="E116" s="1" t="s">
        <v>58</v>
      </c>
      <c r="F116" s="10">
        <v>76.3</v>
      </c>
      <c r="G116" s="10">
        <v>81.8</v>
      </c>
      <c r="H116" s="9">
        <f t="shared" si="3"/>
        <v>79.05</v>
      </c>
      <c r="I116" s="20"/>
    </row>
    <row r="117" spans="1:9" ht="28.5">
      <c r="A117" s="1">
        <v>114</v>
      </c>
      <c r="B117" s="1" t="s">
        <v>70</v>
      </c>
      <c r="C117" s="19" t="s">
        <v>53</v>
      </c>
      <c r="D117" s="2" t="e">
        <f>VLOOKUP(#REF!,#REF!,5,0)</f>
        <v>#REF!</v>
      </c>
      <c r="E117" s="1" t="s">
        <v>58</v>
      </c>
      <c r="F117" s="10">
        <v>72.67</v>
      </c>
      <c r="G117" s="10">
        <v>85.2</v>
      </c>
      <c r="H117" s="9">
        <f t="shared" si="3"/>
        <v>78.935</v>
      </c>
      <c r="I117" s="20"/>
    </row>
    <row r="118" spans="1:9" ht="28.5">
      <c r="A118" s="1">
        <v>115</v>
      </c>
      <c r="B118" s="1" t="s">
        <v>60</v>
      </c>
      <c r="C118" s="19" t="s">
        <v>44</v>
      </c>
      <c r="D118" s="2" t="e">
        <f>VLOOKUP(#REF!,#REF!,5,0)</f>
        <v>#REF!</v>
      </c>
      <c r="E118" s="1" t="s">
        <v>58</v>
      </c>
      <c r="F118" s="10">
        <v>77.12</v>
      </c>
      <c r="G118" s="10">
        <v>80.4</v>
      </c>
      <c r="H118" s="9">
        <f t="shared" si="3"/>
        <v>78.76</v>
      </c>
      <c r="I118" s="20"/>
    </row>
    <row r="119" spans="1:9" ht="28.5">
      <c r="A119" s="1">
        <v>116</v>
      </c>
      <c r="B119" s="1" t="s">
        <v>65</v>
      </c>
      <c r="C119" s="19" t="s">
        <v>52</v>
      </c>
      <c r="D119" s="2" t="e">
        <f>VLOOKUP(#REF!,#REF!,5,0)</f>
        <v>#REF!</v>
      </c>
      <c r="E119" s="1" t="s">
        <v>58</v>
      </c>
      <c r="F119" s="10">
        <v>73.195</v>
      </c>
      <c r="G119" s="10">
        <v>83.8</v>
      </c>
      <c r="H119" s="9">
        <f t="shared" si="3"/>
        <v>78.4975</v>
      </c>
      <c r="I119" s="20"/>
    </row>
    <row r="120" spans="1:9" ht="28.5">
      <c r="A120" s="1">
        <v>117</v>
      </c>
      <c r="B120" s="1" t="s">
        <v>72</v>
      </c>
      <c r="C120" s="19" t="s">
        <v>49</v>
      </c>
      <c r="D120" s="2" t="e">
        <f>VLOOKUP(#REF!,#REF!,5,0)</f>
        <v>#REF!</v>
      </c>
      <c r="E120" s="1" t="s">
        <v>58</v>
      </c>
      <c r="F120" s="10">
        <v>74.36</v>
      </c>
      <c r="G120" s="10">
        <v>82.4</v>
      </c>
      <c r="H120" s="9">
        <f t="shared" si="3"/>
        <v>78.38</v>
      </c>
      <c r="I120" s="20"/>
    </row>
    <row r="121" spans="1:9" ht="28.5">
      <c r="A121" s="1">
        <v>118</v>
      </c>
      <c r="B121" s="1" t="s">
        <v>73</v>
      </c>
      <c r="C121" s="19" t="s">
        <v>50</v>
      </c>
      <c r="D121" s="2" t="e">
        <f>VLOOKUP(#REF!,#REF!,5,0)</f>
        <v>#REF!</v>
      </c>
      <c r="E121" s="1" t="s">
        <v>58</v>
      </c>
      <c r="F121" s="10">
        <v>73.53</v>
      </c>
      <c r="G121" s="10">
        <v>82.6</v>
      </c>
      <c r="H121" s="9">
        <f t="shared" si="3"/>
        <v>78.065</v>
      </c>
      <c r="I121" s="20"/>
    </row>
    <row r="122" spans="1:9" ht="28.5">
      <c r="A122" s="1">
        <v>119</v>
      </c>
      <c r="B122" s="1" t="s">
        <v>77</v>
      </c>
      <c r="C122" s="19" t="s">
        <v>47</v>
      </c>
      <c r="D122" s="2" t="e">
        <f>VLOOKUP(#REF!,#REF!,5,0)</f>
        <v>#REF!</v>
      </c>
      <c r="E122" s="1" t="s">
        <v>58</v>
      </c>
      <c r="F122" s="10">
        <v>75.19</v>
      </c>
      <c r="G122" s="10">
        <v>79.4</v>
      </c>
      <c r="H122" s="9">
        <f>(F122+G122)/2</f>
        <v>77.295</v>
      </c>
      <c r="I122" s="20"/>
    </row>
    <row r="123" spans="1:9" ht="28.5">
      <c r="A123" s="1">
        <v>120</v>
      </c>
      <c r="B123" s="1" t="s">
        <v>64</v>
      </c>
      <c r="C123" s="19" t="s">
        <v>55</v>
      </c>
      <c r="D123" s="2" t="e">
        <f>VLOOKUP(#REF!,#REF!,5,0)</f>
        <v>#REF!</v>
      </c>
      <c r="E123" s="1" t="s">
        <v>58</v>
      </c>
      <c r="F123" s="10">
        <v>71.79</v>
      </c>
      <c r="G123" s="10">
        <v>82.8</v>
      </c>
      <c r="H123" s="9">
        <f t="shared" si="3"/>
        <v>77.295</v>
      </c>
      <c r="I123" s="20"/>
    </row>
  </sheetData>
  <sheetProtection/>
  <mergeCells count="1">
    <mergeCell ref="A2:I2"/>
  </mergeCells>
  <printOptions/>
  <pageMargins left="0.62" right="0.5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2019-07-15T10:51:50Z</cp:lastPrinted>
  <dcterms:created xsi:type="dcterms:W3CDTF">1996-12-17T01:32:42Z</dcterms:created>
  <dcterms:modified xsi:type="dcterms:W3CDTF">2019-07-16T02:20:14Z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