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9288" activeTab="0"/>
  </bookViews>
  <sheets>
    <sheet name="技能+面试" sheetId="1" r:id="rId1"/>
  </sheets>
  <definedNames>
    <definedName name="_xlnm.Print_Titles" localSheetId="0">'技能+面试'!$2:$2</definedName>
  </definedNames>
  <calcPr fullCalcOnLoad="1"/>
</workbook>
</file>

<file path=xl/sharedStrings.xml><?xml version="1.0" encoding="utf-8"?>
<sst xmlns="http://schemas.openxmlformats.org/spreadsheetml/2006/main" count="87" uniqueCount="34">
  <si>
    <t>Y</t>
  </si>
  <si>
    <t>Y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</si>
  <si>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</si>
  <si>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报考岗位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</si>
  <si>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</si>
  <si>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技能测试成绩</t>
    </r>
  </si>
  <si>
    <r>
      <rPr>
        <sz val="10"/>
        <rFont val="黑体"/>
        <family val="3"/>
      </rPr>
      <t>面试成绩</t>
    </r>
  </si>
  <si>
    <r>
      <rPr>
        <sz val="10"/>
        <rFont val="黑体"/>
        <family val="3"/>
      </rPr>
      <t>是否进入考察范围</t>
    </r>
  </si>
  <si>
    <r>
      <rPr>
        <sz val="10"/>
        <rFont val="黑体"/>
        <family val="3"/>
      </rPr>
      <t>是否等额考察人员</t>
    </r>
  </si>
  <si>
    <r>
      <rPr>
        <sz val="10"/>
        <rFont val="黑体"/>
        <family val="3"/>
      </rPr>
      <t>备注</t>
    </r>
  </si>
  <si>
    <r>
      <rPr>
        <sz val="10"/>
        <rFont val="黑体"/>
        <family val="3"/>
      </rPr>
      <t xml:space="preserve">总成绩
</t>
    </r>
    <r>
      <rPr>
        <sz val="8"/>
        <rFont val="黑体"/>
        <family val="3"/>
      </rPr>
      <t>（技能测试成绩占</t>
    </r>
    <r>
      <rPr>
        <sz val="8"/>
        <rFont val="Times New Roman"/>
        <family val="1"/>
      </rPr>
      <t>70%</t>
    </r>
    <r>
      <rPr>
        <sz val="8"/>
        <rFont val="黑体"/>
        <family val="3"/>
      </rPr>
      <t>，面试成绩占</t>
    </r>
    <r>
      <rPr>
        <sz val="8"/>
        <rFont val="Times New Roman"/>
        <family val="1"/>
      </rPr>
      <t>30%</t>
    </r>
    <r>
      <rPr>
        <sz val="8"/>
        <rFont val="黑体"/>
        <family val="3"/>
      </rPr>
      <t>）</t>
    </r>
  </si>
  <si>
    <t>是</t>
  </si>
  <si>
    <t>缺考</t>
  </si>
  <si>
    <t>是</t>
  </si>
  <si>
    <t>是</t>
  </si>
  <si>
    <t>是</t>
  </si>
  <si>
    <t>是</t>
  </si>
  <si>
    <t>缺考</t>
  </si>
  <si>
    <t>是</t>
  </si>
  <si>
    <r>
      <t>2019</t>
    </r>
    <r>
      <rPr>
        <b/>
        <sz val="20"/>
        <rFont val="方正小标宋简体"/>
        <family val="4"/>
      </rPr>
      <t>年平度市技师学院公开招聘教师（技能</t>
    </r>
    <r>
      <rPr>
        <b/>
        <sz val="20"/>
        <rFont val="Times New Roman"/>
        <family val="1"/>
      </rPr>
      <t>+</t>
    </r>
    <r>
      <rPr>
        <b/>
        <sz val="20"/>
        <rFont val="方正小标宋简体"/>
        <family val="4"/>
      </rPr>
      <t>面试）总成绩</t>
    </r>
  </si>
  <si>
    <t>音乐（声乐）教师</t>
  </si>
  <si>
    <t>音乐（钢琴）教师</t>
  </si>
  <si>
    <t>电气自动化实习指导教师</t>
  </si>
  <si>
    <t>艺术设计（美术）教师</t>
  </si>
  <si>
    <t>针灸推拿教师</t>
  </si>
  <si>
    <t>烹饪（雕刻）实习教师</t>
  </si>
  <si>
    <t>烹饪（西式面点）实习教师</t>
  </si>
  <si>
    <t>工业机器人应用实习指导教师</t>
  </si>
  <si>
    <t>普车、钳工实习指导教师</t>
  </si>
  <si>
    <t>数控车、数控铣实习指导教师</t>
  </si>
  <si>
    <t>美容（形象设计）教师</t>
  </si>
  <si>
    <t>多媒体制作实习指导教师</t>
  </si>
  <si>
    <t>幼儿教育教师</t>
  </si>
  <si>
    <t>商务礼仪教师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</si>
</sst>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8"/>
      <name val="黑体"/>
      <family val="3"/>
    </font>
    <font>
      <b/>
      <sz val="20"/>
      <name val="方正小标宋简体"/>
      <family val="4"/>
    </font>
    <font>
      <b/>
      <sz val="2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51" fillId="0" borderId="0" xfId="0" applyFont="1" applyFill="1" applyAlignment="1">
      <alignment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178" fontId="52" fillId="33" borderId="9" xfId="0" applyNumberFormat="1" applyFont="1" applyFill="1" applyBorder="1" applyAlignment="1">
      <alignment horizontal="center" vertical="center"/>
    </xf>
    <xf numFmtId="178" fontId="10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49" fontId="11" fillId="33" borderId="9" xfId="45" applyNumberFormat="1" applyFont="1" applyFill="1" applyBorder="1" applyAlignment="1">
      <alignment horizontal="center" vertical="center" wrapText="1"/>
      <protection/>
    </xf>
    <xf numFmtId="49" fontId="11" fillId="0" borderId="9" xfId="45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3" xfId="50"/>
    <cellStyle name="常规 5" xfId="51"/>
    <cellStyle name="常规 5 2" xfId="52"/>
    <cellStyle name="常规 5 3" xfId="53"/>
    <cellStyle name="常规 6" xfId="54"/>
    <cellStyle name="常规 6 2" xfId="55"/>
    <cellStyle name="常规 6 3" xfId="56"/>
    <cellStyle name="常规 7" xfId="57"/>
    <cellStyle name="常规 7 2" xfId="58"/>
    <cellStyle name="常规 7 3" xfId="59"/>
    <cellStyle name="常规 8" xfId="60"/>
    <cellStyle name="常规 8 2" xfId="61"/>
    <cellStyle name="常规 8 3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zoomScalePageLayoutView="0" workbookViewId="0" topLeftCell="A1">
      <selection activeCell="A32" sqref="A32"/>
    </sheetView>
  </sheetViews>
  <sheetFormatPr defaultColWidth="8.125" defaultRowHeight="14.25"/>
  <cols>
    <col min="1" max="1" width="7.25390625" style="1" customWidth="1"/>
    <col min="2" max="2" width="13.50390625" style="1" customWidth="1"/>
    <col min="3" max="3" width="15.00390625" style="1" customWidth="1"/>
    <col min="4" max="6" width="11.625" style="1" customWidth="1"/>
    <col min="7" max="16384" width="8.125" style="1" customWidth="1"/>
  </cols>
  <sheetData>
    <row r="1" spans="1:9" ht="57.75" customHeight="1">
      <c r="A1" s="19" t="s">
        <v>19</v>
      </c>
      <c r="B1" s="20"/>
      <c r="C1" s="20"/>
      <c r="D1" s="20"/>
      <c r="E1" s="20"/>
      <c r="F1" s="20"/>
      <c r="G1" s="20"/>
      <c r="H1" s="20"/>
      <c r="I1" s="20"/>
    </row>
    <row r="2" spans="1:9" ht="43.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10</v>
      </c>
      <c r="G2" s="2" t="s">
        <v>7</v>
      </c>
      <c r="H2" s="2" t="s">
        <v>8</v>
      </c>
      <c r="I2" s="2" t="s">
        <v>9</v>
      </c>
    </row>
    <row r="3" spans="1:9" s="3" customFormat="1" ht="19.5" customHeight="1">
      <c r="A3" s="10">
        <v>1</v>
      </c>
      <c r="B3" s="13" t="s">
        <v>20</v>
      </c>
      <c r="C3" s="11">
        <v>2019011011</v>
      </c>
      <c r="D3" s="4">
        <v>91.87</v>
      </c>
      <c r="E3" s="5">
        <v>75.8</v>
      </c>
      <c r="F3" s="4">
        <f aca="true" t="shared" si="0" ref="F3:F34">D3*0.7+E3*0.3</f>
        <v>87.04899999999999</v>
      </c>
      <c r="G3" s="6" t="s">
        <v>0</v>
      </c>
      <c r="H3" s="6" t="s">
        <v>11</v>
      </c>
      <c r="I3" s="6"/>
    </row>
    <row r="4" spans="1:9" s="3" customFormat="1" ht="19.5" customHeight="1">
      <c r="A4" s="10">
        <v>2</v>
      </c>
      <c r="B4" s="14"/>
      <c r="C4" s="11">
        <v>2019011020</v>
      </c>
      <c r="D4" s="4">
        <v>88.7</v>
      </c>
      <c r="E4" s="5">
        <v>80.5</v>
      </c>
      <c r="F4" s="4">
        <f t="shared" si="0"/>
        <v>86.24</v>
      </c>
      <c r="G4" s="6" t="s">
        <v>1</v>
      </c>
      <c r="H4" s="6"/>
      <c r="I4" s="6"/>
    </row>
    <row r="5" spans="1:9" s="3" customFormat="1" ht="19.5" customHeight="1">
      <c r="A5" s="10">
        <v>3</v>
      </c>
      <c r="B5" s="15"/>
      <c r="C5" s="11">
        <v>2019011009</v>
      </c>
      <c r="D5" s="4">
        <v>81.8</v>
      </c>
      <c r="E5" s="5">
        <v>75.8</v>
      </c>
      <c r="F5" s="4">
        <f t="shared" si="0"/>
        <v>79.99999999999999</v>
      </c>
      <c r="G5" s="6"/>
      <c r="H5" s="6"/>
      <c r="I5" s="6"/>
    </row>
    <row r="6" spans="1:9" s="3" customFormat="1" ht="19.5" customHeight="1">
      <c r="A6" s="10">
        <v>4</v>
      </c>
      <c r="B6" s="13" t="s">
        <v>21</v>
      </c>
      <c r="C6" s="11">
        <v>2019011101</v>
      </c>
      <c r="D6" s="4">
        <v>82.13</v>
      </c>
      <c r="E6" s="4">
        <v>72.9</v>
      </c>
      <c r="F6" s="4">
        <f t="shared" si="0"/>
        <v>79.36099999999999</v>
      </c>
      <c r="G6" s="6" t="s">
        <v>1</v>
      </c>
      <c r="H6" s="6" t="s">
        <v>11</v>
      </c>
      <c r="I6" s="6"/>
    </row>
    <row r="7" spans="1:9" s="3" customFormat="1" ht="19.5" customHeight="1">
      <c r="A7" s="10">
        <v>5</v>
      </c>
      <c r="B7" s="14"/>
      <c r="C7" s="11">
        <v>2019011104</v>
      </c>
      <c r="D7" s="4">
        <v>77.13</v>
      </c>
      <c r="E7" s="4">
        <v>81.3</v>
      </c>
      <c r="F7" s="4">
        <f t="shared" si="0"/>
        <v>78.38099999999999</v>
      </c>
      <c r="G7" s="6" t="s">
        <v>1</v>
      </c>
      <c r="H7" s="6"/>
      <c r="I7" s="6"/>
    </row>
    <row r="8" spans="1:9" s="3" customFormat="1" ht="19.5" customHeight="1">
      <c r="A8" s="10">
        <v>6</v>
      </c>
      <c r="B8" s="15"/>
      <c r="C8" s="11">
        <v>2019011107</v>
      </c>
      <c r="D8" s="4">
        <v>74.23</v>
      </c>
      <c r="E8" s="4">
        <v>74.9</v>
      </c>
      <c r="F8" s="4">
        <f t="shared" si="0"/>
        <v>74.431</v>
      </c>
      <c r="G8" s="6"/>
      <c r="H8" s="6"/>
      <c r="I8" s="6"/>
    </row>
    <row r="9" spans="1:9" s="3" customFormat="1" ht="19.5" customHeight="1">
      <c r="A9" s="10">
        <v>7</v>
      </c>
      <c r="B9" s="13" t="s">
        <v>22</v>
      </c>
      <c r="C9" s="11">
        <v>2019010107</v>
      </c>
      <c r="D9" s="4">
        <v>80</v>
      </c>
      <c r="E9" s="5">
        <v>80.6</v>
      </c>
      <c r="F9" s="4">
        <f t="shared" si="0"/>
        <v>80.17999999999999</v>
      </c>
      <c r="G9" s="6" t="s">
        <v>1</v>
      </c>
      <c r="H9" s="6" t="s">
        <v>11</v>
      </c>
      <c r="I9" s="6"/>
    </row>
    <row r="10" spans="1:9" s="3" customFormat="1" ht="19.5" customHeight="1">
      <c r="A10" s="10">
        <v>8</v>
      </c>
      <c r="B10" s="14"/>
      <c r="C10" s="11">
        <v>2019010113</v>
      </c>
      <c r="D10" s="4">
        <v>78</v>
      </c>
      <c r="E10" s="5">
        <v>80.2</v>
      </c>
      <c r="F10" s="4">
        <f t="shared" si="0"/>
        <v>78.66</v>
      </c>
      <c r="G10" s="6" t="s">
        <v>1</v>
      </c>
      <c r="H10" s="6" t="s">
        <v>11</v>
      </c>
      <c r="I10" s="6"/>
    </row>
    <row r="11" spans="1:9" s="3" customFormat="1" ht="19.5" customHeight="1">
      <c r="A11" s="10">
        <v>9</v>
      </c>
      <c r="B11" s="14"/>
      <c r="C11" s="11">
        <v>2019010102</v>
      </c>
      <c r="D11" s="4">
        <v>71</v>
      </c>
      <c r="E11" s="5">
        <v>81.06</v>
      </c>
      <c r="F11" s="4">
        <f t="shared" si="0"/>
        <v>74.018</v>
      </c>
      <c r="G11" s="6" t="s">
        <v>1</v>
      </c>
      <c r="H11" s="6" t="s">
        <v>11</v>
      </c>
      <c r="I11" s="6"/>
    </row>
    <row r="12" spans="1:9" s="3" customFormat="1" ht="19.5" customHeight="1">
      <c r="A12" s="10">
        <v>10</v>
      </c>
      <c r="B12" s="14"/>
      <c r="C12" s="11">
        <v>2019010109</v>
      </c>
      <c r="D12" s="4">
        <v>69</v>
      </c>
      <c r="E12" s="5">
        <v>83.34</v>
      </c>
      <c r="F12" s="4">
        <f t="shared" si="0"/>
        <v>73.30199999999999</v>
      </c>
      <c r="G12" s="6" t="s">
        <v>1</v>
      </c>
      <c r="H12" s="6"/>
      <c r="I12" s="6"/>
    </row>
    <row r="13" spans="1:9" s="3" customFormat="1" ht="19.5" customHeight="1">
      <c r="A13" s="10">
        <v>11</v>
      </c>
      <c r="B13" s="14"/>
      <c r="C13" s="11">
        <v>2019010116</v>
      </c>
      <c r="D13" s="4">
        <v>70</v>
      </c>
      <c r="E13" s="5">
        <v>74.4</v>
      </c>
      <c r="F13" s="4">
        <f t="shared" si="0"/>
        <v>71.32</v>
      </c>
      <c r="G13" s="6" t="s">
        <v>1</v>
      </c>
      <c r="H13" s="6"/>
      <c r="I13" s="6"/>
    </row>
    <row r="14" spans="1:9" s="3" customFormat="1" ht="19.5" customHeight="1">
      <c r="A14" s="10">
        <v>12</v>
      </c>
      <c r="B14" s="14"/>
      <c r="C14" s="11">
        <v>2019010105</v>
      </c>
      <c r="D14" s="4">
        <v>67</v>
      </c>
      <c r="E14" s="5">
        <v>81.26</v>
      </c>
      <c r="F14" s="4">
        <f t="shared" si="0"/>
        <v>71.27799999999999</v>
      </c>
      <c r="G14" s="6"/>
      <c r="H14" s="6"/>
      <c r="I14" s="6"/>
    </row>
    <row r="15" spans="1:9" s="3" customFormat="1" ht="19.5" customHeight="1">
      <c r="A15" s="10">
        <v>13</v>
      </c>
      <c r="B15" s="14"/>
      <c r="C15" s="11">
        <v>2019010104</v>
      </c>
      <c r="D15" s="4">
        <v>61</v>
      </c>
      <c r="E15" s="5">
        <v>83.56</v>
      </c>
      <c r="F15" s="4">
        <f t="shared" si="0"/>
        <v>67.768</v>
      </c>
      <c r="G15" s="6"/>
      <c r="H15" s="6"/>
      <c r="I15" s="6"/>
    </row>
    <row r="16" spans="1:9" s="3" customFormat="1" ht="19.5" customHeight="1">
      <c r="A16" s="10">
        <v>14</v>
      </c>
      <c r="B16" s="15"/>
      <c r="C16" s="11">
        <v>2019010106</v>
      </c>
      <c r="D16" s="4">
        <v>63</v>
      </c>
      <c r="E16" s="11" t="s">
        <v>12</v>
      </c>
      <c r="F16" s="4">
        <f>D16*0.7</f>
        <v>44.099999999999994</v>
      </c>
      <c r="G16" s="6"/>
      <c r="H16" s="6"/>
      <c r="I16" s="6"/>
    </row>
    <row r="17" spans="1:9" s="3" customFormat="1" ht="19.5" customHeight="1">
      <c r="A17" s="10">
        <v>15</v>
      </c>
      <c r="B17" s="16" t="s">
        <v>23</v>
      </c>
      <c r="C17" s="11">
        <v>2019011415</v>
      </c>
      <c r="D17" s="4">
        <v>93.93</v>
      </c>
      <c r="E17" s="4">
        <v>81</v>
      </c>
      <c r="F17" s="4">
        <f t="shared" si="0"/>
        <v>90.051</v>
      </c>
      <c r="G17" s="6" t="s">
        <v>1</v>
      </c>
      <c r="H17" s="6" t="s">
        <v>11</v>
      </c>
      <c r="I17" s="6"/>
    </row>
    <row r="18" spans="1:9" s="3" customFormat="1" ht="19.5" customHeight="1">
      <c r="A18" s="10">
        <v>16</v>
      </c>
      <c r="B18" s="17"/>
      <c r="C18" s="11">
        <v>2019011451</v>
      </c>
      <c r="D18" s="4">
        <v>87.93</v>
      </c>
      <c r="E18" s="4">
        <v>83.1</v>
      </c>
      <c r="F18" s="4">
        <f t="shared" si="0"/>
        <v>86.481</v>
      </c>
      <c r="G18" s="6" t="s">
        <v>1</v>
      </c>
      <c r="H18" s="6" t="s">
        <v>11</v>
      </c>
      <c r="I18" s="6"/>
    </row>
    <row r="19" spans="1:9" s="3" customFormat="1" ht="19.5" customHeight="1">
      <c r="A19" s="10">
        <v>17</v>
      </c>
      <c r="B19" s="17"/>
      <c r="C19" s="11">
        <v>2019011433</v>
      </c>
      <c r="D19" s="4">
        <v>90.07</v>
      </c>
      <c r="E19" s="4">
        <v>76.9</v>
      </c>
      <c r="F19" s="4">
        <f t="shared" si="0"/>
        <v>86.119</v>
      </c>
      <c r="G19" s="6" t="s">
        <v>1</v>
      </c>
      <c r="H19" s="6"/>
      <c r="I19" s="6"/>
    </row>
    <row r="20" spans="1:9" s="3" customFormat="1" ht="19.5" customHeight="1">
      <c r="A20" s="10">
        <v>18</v>
      </c>
      <c r="B20" s="17"/>
      <c r="C20" s="11">
        <v>2019011425</v>
      </c>
      <c r="D20" s="4">
        <v>81.77</v>
      </c>
      <c r="E20" s="4">
        <v>83.7</v>
      </c>
      <c r="F20" s="4">
        <f t="shared" si="0"/>
        <v>82.34899999999999</v>
      </c>
      <c r="G20" s="6"/>
      <c r="H20" s="6"/>
      <c r="I20" s="6"/>
    </row>
    <row r="21" spans="1:9" s="3" customFormat="1" ht="19.5" customHeight="1">
      <c r="A21" s="10">
        <v>19</v>
      </c>
      <c r="B21" s="17"/>
      <c r="C21" s="11">
        <v>2019011408</v>
      </c>
      <c r="D21" s="4">
        <v>80.7</v>
      </c>
      <c r="E21" s="4">
        <v>84.1</v>
      </c>
      <c r="F21" s="4">
        <f t="shared" si="0"/>
        <v>81.72</v>
      </c>
      <c r="G21" s="6"/>
      <c r="H21" s="6"/>
      <c r="I21" s="6"/>
    </row>
    <row r="22" spans="1:9" s="3" customFormat="1" ht="19.5" customHeight="1">
      <c r="A22" s="10">
        <v>20</v>
      </c>
      <c r="B22" s="18"/>
      <c r="C22" s="11">
        <v>2019011454</v>
      </c>
      <c r="D22" s="4">
        <v>79.83</v>
      </c>
      <c r="E22" s="4">
        <v>82.88</v>
      </c>
      <c r="F22" s="4">
        <f t="shared" si="0"/>
        <v>80.74499999999999</v>
      </c>
      <c r="G22" s="6"/>
      <c r="H22" s="6"/>
      <c r="I22" s="6"/>
    </row>
    <row r="23" spans="1:9" ht="19.5" customHeight="1">
      <c r="A23" s="10">
        <v>21</v>
      </c>
      <c r="B23" s="16" t="s">
        <v>24</v>
      </c>
      <c r="C23" s="12">
        <v>2019011508</v>
      </c>
      <c r="D23" s="7">
        <v>87.6</v>
      </c>
      <c r="E23" s="7">
        <v>79.88</v>
      </c>
      <c r="F23" s="7">
        <f t="shared" si="0"/>
        <v>85.28399999999999</v>
      </c>
      <c r="G23" s="6" t="s">
        <v>1</v>
      </c>
      <c r="H23" s="6" t="s">
        <v>11</v>
      </c>
      <c r="I23" s="8"/>
    </row>
    <row r="24" spans="1:9" ht="19.5" customHeight="1">
      <c r="A24" s="10">
        <v>22</v>
      </c>
      <c r="B24" s="17"/>
      <c r="C24" s="12">
        <v>2019011507</v>
      </c>
      <c r="D24" s="7">
        <v>77.47</v>
      </c>
      <c r="E24" s="7">
        <v>78.48</v>
      </c>
      <c r="F24" s="7">
        <f t="shared" si="0"/>
        <v>77.773</v>
      </c>
      <c r="G24" s="6" t="s">
        <v>1</v>
      </c>
      <c r="H24" s="8"/>
      <c r="I24" s="8"/>
    </row>
    <row r="25" spans="1:9" ht="19.5" customHeight="1">
      <c r="A25" s="10">
        <v>23</v>
      </c>
      <c r="B25" s="18"/>
      <c r="C25" s="12">
        <v>2019011501</v>
      </c>
      <c r="D25" s="7">
        <v>71.17</v>
      </c>
      <c r="E25" s="7">
        <v>77.92</v>
      </c>
      <c r="F25" s="7">
        <f t="shared" si="0"/>
        <v>73.195</v>
      </c>
      <c r="G25" s="8"/>
      <c r="H25" s="8"/>
      <c r="I25" s="8"/>
    </row>
    <row r="26" spans="1:9" ht="19.5" customHeight="1">
      <c r="A26" s="10">
        <v>24</v>
      </c>
      <c r="B26" s="13" t="s">
        <v>25</v>
      </c>
      <c r="C26" s="12">
        <v>2019010802</v>
      </c>
      <c r="D26" s="7">
        <v>88.7</v>
      </c>
      <c r="E26" s="9">
        <v>85.48</v>
      </c>
      <c r="F26" s="7">
        <f t="shared" si="0"/>
        <v>87.734</v>
      </c>
      <c r="G26" s="6" t="s">
        <v>1</v>
      </c>
      <c r="H26" s="6" t="s">
        <v>11</v>
      </c>
      <c r="I26" s="8"/>
    </row>
    <row r="27" spans="1:9" ht="19.5" customHeight="1">
      <c r="A27" s="10">
        <v>25</v>
      </c>
      <c r="B27" s="14"/>
      <c r="C27" s="12">
        <v>2019010801</v>
      </c>
      <c r="D27" s="7">
        <v>85.7</v>
      </c>
      <c r="E27" s="9">
        <v>78.5</v>
      </c>
      <c r="F27" s="7">
        <f t="shared" si="0"/>
        <v>83.53999999999999</v>
      </c>
      <c r="G27" s="6" t="s">
        <v>1</v>
      </c>
      <c r="H27" s="8"/>
      <c r="I27" s="8"/>
    </row>
    <row r="28" spans="1:9" ht="19.5" customHeight="1">
      <c r="A28" s="10">
        <v>26</v>
      </c>
      <c r="B28" s="15"/>
      <c r="C28" s="12">
        <v>2019010803</v>
      </c>
      <c r="D28" s="7">
        <v>80.8</v>
      </c>
      <c r="E28" s="9">
        <v>71.54</v>
      </c>
      <c r="F28" s="7">
        <f t="shared" si="0"/>
        <v>78.02199999999999</v>
      </c>
      <c r="G28" s="8"/>
      <c r="H28" s="8"/>
      <c r="I28" s="8"/>
    </row>
    <row r="29" spans="1:9" ht="19.5" customHeight="1">
      <c r="A29" s="10">
        <v>27</v>
      </c>
      <c r="B29" s="13" t="s">
        <v>26</v>
      </c>
      <c r="C29" s="12">
        <v>2019010901</v>
      </c>
      <c r="D29" s="7">
        <v>80.4</v>
      </c>
      <c r="E29" s="9">
        <v>81.02</v>
      </c>
      <c r="F29" s="7">
        <f t="shared" si="0"/>
        <v>80.586</v>
      </c>
      <c r="G29" s="6" t="s">
        <v>1</v>
      </c>
      <c r="H29" s="6" t="s">
        <v>11</v>
      </c>
      <c r="I29" s="8"/>
    </row>
    <row r="30" spans="1:9" ht="19.5" customHeight="1">
      <c r="A30" s="10">
        <v>28</v>
      </c>
      <c r="B30" s="14"/>
      <c r="C30" s="12">
        <v>2019010903</v>
      </c>
      <c r="D30" s="7">
        <v>73</v>
      </c>
      <c r="E30" s="9">
        <v>85.44</v>
      </c>
      <c r="F30" s="7">
        <f t="shared" si="0"/>
        <v>76.732</v>
      </c>
      <c r="G30" s="6" t="s">
        <v>1</v>
      </c>
      <c r="H30" s="8"/>
      <c r="I30" s="8"/>
    </row>
    <row r="31" spans="1:9" ht="19.5" customHeight="1">
      <c r="A31" s="10">
        <v>29</v>
      </c>
      <c r="B31" s="15"/>
      <c r="C31" s="12">
        <v>2019010904</v>
      </c>
      <c r="D31" s="7">
        <v>62</v>
      </c>
      <c r="E31" s="9" t="s">
        <v>12</v>
      </c>
      <c r="F31" s="7">
        <f>D31*0.7</f>
        <v>43.4</v>
      </c>
      <c r="G31" s="8"/>
      <c r="H31" s="8"/>
      <c r="I31" s="8"/>
    </row>
    <row r="32" spans="1:9" ht="29.25" customHeight="1">
      <c r="A32" s="10">
        <v>30</v>
      </c>
      <c r="B32" s="21" t="s">
        <v>27</v>
      </c>
      <c r="C32" s="12">
        <v>2019010201</v>
      </c>
      <c r="D32" s="7">
        <v>82.5</v>
      </c>
      <c r="E32" s="7">
        <v>82.98</v>
      </c>
      <c r="F32" s="7">
        <f t="shared" si="0"/>
        <v>82.64399999999999</v>
      </c>
      <c r="G32" s="6" t="s">
        <v>1</v>
      </c>
      <c r="H32" s="6" t="s">
        <v>13</v>
      </c>
      <c r="I32" s="8"/>
    </row>
    <row r="33" spans="1:9" ht="19.5" customHeight="1">
      <c r="A33" s="10">
        <v>31</v>
      </c>
      <c r="B33" s="16" t="s">
        <v>28</v>
      </c>
      <c r="C33" s="12">
        <v>2019010405</v>
      </c>
      <c r="D33" s="7">
        <v>60.57</v>
      </c>
      <c r="E33" s="7">
        <v>77.58</v>
      </c>
      <c r="F33" s="7">
        <f t="shared" si="0"/>
        <v>65.673</v>
      </c>
      <c r="G33" s="6" t="s">
        <v>1</v>
      </c>
      <c r="H33" s="6" t="s">
        <v>14</v>
      </c>
      <c r="I33" s="8"/>
    </row>
    <row r="34" spans="1:9" ht="19.5" customHeight="1">
      <c r="A34" s="10">
        <v>32</v>
      </c>
      <c r="B34" s="18"/>
      <c r="C34" s="12">
        <v>2019010403</v>
      </c>
      <c r="D34" s="7">
        <v>60.5</v>
      </c>
      <c r="E34" s="7">
        <v>76</v>
      </c>
      <c r="F34" s="7">
        <f t="shared" si="0"/>
        <v>65.14999999999999</v>
      </c>
      <c r="G34" s="6" t="s">
        <v>1</v>
      </c>
      <c r="H34" s="8"/>
      <c r="I34" s="8"/>
    </row>
    <row r="35" spans="1:9" s="3" customFormat="1" ht="19.5" customHeight="1">
      <c r="A35" s="10">
        <v>33</v>
      </c>
      <c r="B35" s="16" t="s">
        <v>29</v>
      </c>
      <c r="C35" s="11">
        <v>2019010503</v>
      </c>
      <c r="D35" s="4">
        <v>81.89</v>
      </c>
      <c r="E35" s="4">
        <v>76.74</v>
      </c>
      <c r="F35" s="4">
        <f aca="true" t="shared" si="1" ref="F35:F56">D35*0.7+E35*0.3</f>
        <v>80.345</v>
      </c>
      <c r="G35" s="6" t="s">
        <v>1</v>
      </c>
      <c r="H35" s="6" t="s">
        <v>14</v>
      </c>
      <c r="I35" s="6"/>
    </row>
    <row r="36" spans="1:9" s="3" customFormat="1" ht="19.5" customHeight="1">
      <c r="A36" s="10">
        <v>34</v>
      </c>
      <c r="B36" s="17"/>
      <c r="C36" s="11">
        <v>2019010509</v>
      </c>
      <c r="D36" s="4">
        <v>66.57</v>
      </c>
      <c r="E36" s="4">
        <v>81.8</v>
      </c>
      <c r="F36" s="4">
        <f t="shared" si="1"/>
        <v>71.13899999999998</v>
      </c>
      <c r="G36" s="6" t="s">
        <v>1</v>
      </c>
      <c r="H36" s="6" t="s">
        <v>14</v>
      </c>
      <c r="I36" s="6"/>
    </row>
    <row r="37" spans="1:9" s="3" customFormat="1" ht="19.5" customHeight="1">
      <c r="A37" s="10">
        <v>35</v>
      </c>
      <c r="B37" s="17"/>
      <c r="C37" s="11">
        <v>2019010502</v>
      </c>
      <c r="D37" s="4">
        <v>63.61</v>
      </c>
      <c r="E37" s="4">
        <v>77.96</v>
      </c>
      <c r="F37" s="4">
        <f t="shared" si="1"/>
        <v>67.91499999999999</v>
      </c>
      <c r="G37" s="6" t="s">
        <v>1</v>
      </c>
      <c r="H37" s="6" t="s">
        <v>14</v>
      </c>
      <c r="I37" s="6"/>
    </row>
    <row r="38" spans="1:9" s="3" customFormat="1" ht="19.5" customHeight="1">
      <c r="A38" s="10">
        <v>36</v>
      </c>
      <c r="B38" s="17"/>
      <c r="C38" s="11">
        <v>2019010507</v>
      </c>
      <c r="D38" s="4">
        <v>60.68</v>
      </c>
      <c r="E38" s="4">
        <v>81.14</v>
      </c>
      <c r="F38" s="4">
        <f t="shared" si="1"/>
        <v>66.818</v>
      </c>
      <c r="G38" s="6" t="s">
        <v>1</v>
      </c>
      <c r="H38" s="6"/>
      <c r="I38" s="6"/>
    </row>
    <row r="39" spans="1:9" s="3" customFormat="1" ht="19.5" customHeight="1">
      <c r="A39" s="10">
        <v>37</v>
      </c>
      <c r="B39" s="18"/>
      <c r="C39" s="11">
        <v>2019010501</v>
      </c>
      <c r="D39" s="4">
        <v>61.36</v>
      </c>
      <c r="E39" s="4">
        <v>76.16</v>
      </c>
      <c r="F39" s="4">
        <f t="shared" si="1"/>
        <v>65.8</v>
      </c>
      <c r="G39" s="6" t="s">
        <v>1</v>
      </c>
      <c r="H39" s="6"/>
      <c r="I39" s="6"/>
    </row>
    <row r="40" spans="1:9" ht="19.5" customHeight="1">
      <c r="A40" s="10">
        <v>38</v>
      </c>
      <c r="B40" s="16" t="s">
        <v>30</v>
      </c>
      <c r="C40" s="12">
        <v>2019011602</v>
      </c>
      <c r="D40" s="7">
        <v>77.67</v>
      </c>
      <c r="E40" s="7">
        <v>87.36</v>
      </c>
      <c r="F40" s="7">
        <f t="shared" si="1"/>
        <v>80.577</v>
      </c>
      <c r="G40" s="6" t="s">
        <v>1</v>
      </c>
      <c r="H40" s="6" t="s">
        <v>14</v>
      </c>
      <c r="I40" s="8"/>
    </row>
    <row r="41" spans="1:9" ht="19.5" customHeight="1">
      <c r="A41" s="10">
        <v>39</v>
      </c>
      <c r="B41" s="18"/>
      <c r="C41" s="12">
        <v>2019011601</v>
      </c>
      <c r="D41" s="7">
        <v>77.33</v>
      </c>
      <c r="E41" s="7">
        <v>82.72</v>
      </c>
      <c r="F41" s="7">
        <f t="shared" si="1"/>
        <v>78.94699999999999</v>
      </c>
      <c r="G41" s="6" t="s">
        <v>1</v>
      </c>
      <c r="H41" s="8"/>
      <c r="I41" s="8"/>
    </row>
    <row r="42" spans="1:9" ht="19.5" customHeight="1">
      <c r="A42" s="10">
        <v>40</v>
      </c>
      <c r="B42" s="16" t="s">
        <v>31</v>
      </c>
      <c r="C42" s="12">
        <v>2019010717</v>
      </c>
      <c r="D42" s="7">
        <v>82.47</v>
      </c>
      <c r="E42" s="7">
        <v>76.96</v>
      </c>
      <c r="F42" s="7">
        <f t="shared" si="1"/>
        <v>80.817</v>
      </c>
      <c r="G42" s="6" t="s">
        <v>1</v>
      </c>
      <c r="H42" s="6" t="s">
        <v>15</v>
      </c>
      <c r="I42" s="8"/>
    </row>
    <row r="43" spans="1:9" ht="19.5" customHeight="1">
      <c r="A43" s="10">
        <v>41</v>
      </c>
      <c r="B43" s="17"/>
      <c r="C43" s="12">
        <v>2019010721</v>
      </c>
      <c r="D43" s="7">
        <v>79.37</v>
      </c>
      <c r="E43" s="7">
        <v>78.12</v>
      </c>
      <c r="F43" s="7">
        <f t="shared" si="1"/>
        <v>78.995</v>
      </c>
      <c r="G43" s="6" t="s">
        <v>1</v>
      </c>
      <c r="H43" s="6" t="s">
        <v>15</v>
      </c>
      <c r="I43" s="8"/>
    </row>
    <row r="44" spans="1:9" ht="19.5" customHeight="1">
      <c r="A44" s="10">
        <v>42</v>
      </c>
      <c r="B44" s="18"/>
      <c r="C44" s="12">
        <v>2019010701</v>
      </c>
      <c r="D44" s="7">
        <v>76.33</v>
      </c>
      <c r="E44" s="7">
        <v>79.1</v>
      </c>
      <c r="F44" s="7">
        <f t="shared" si="1"/>
        <v>77.161</v>
      </c>
      <c r="G44" s="6" t="s">
        <v>0</v>
      </c>
      <c r="H44" s="8"/>
      <c r="I44" s="8"/>
    </row>
    <row r="45" spans="1:9" s="3" customFormat="1" ht="19.5" customHeight="1">
      <c r="A45" s="10">
        <v>43</v>
      </c>
      <c r="B45" s="16" t="s">
        <v>32</v>
      </c>
      <c r="C45" s="11">
        <v>2019011215</v>
      </c>
      <c r="D45" s="4">
        <v>92.53</v>
      </c>
      <c r="E45" s="4">
        <v>86.5</v>
      </c>
      <c r="F45" s="4">
        <f t="shared" si="1"/>
        <v>90.721</v>
      </c>
      <c r="G45" s="6" t="s">
        <v>1</v>
      </c>
      <c r="H45" s="6" t="s">
        <v>16</v>
      </c>
      <c r="I45" s="6"/>
    </row>
    <row r="46" spans="1:9" s="3" customFormat="1" ht="19.5" customHeight="1">
      <c r="A46" s="10">
        <v>44</v>
      </c>
      <c r="B46" s="17"/>
      <c r="C46" s="11">
        <v>2019011231</v>
      </c>
      <c r="D46" s="4">
        <v>85.37</v>
      </c>
      <c r="E46" s="4">
        <v>82.02</v>
      </c>
      <c r="F46" s="4">
        <f t="shared" si="1"/>
        <v>84.365</v>
      </c>
      <c r="G46" s="6" t="s">
        <v>1</v>
      </c>
      <c r="H46" s="6" t="s">
        <v>16</v>
      </c>
      <c r="I46" s="6"/>
    </row>
    <row r="47" spans="1:9" s="3" customFormat="1" ht="19.5" customHeight="1">
      <c r="A47" s="10">
        <v>45</v>
      </c>
      <c r="B47" s="17"/>
      <c r="C47" s="11">
        <v>2019011230</v>
      </c>
      <c r="D47" s="4">
        <v>84.23</v>
      </c>
      <c r="E47" s="4">
        <v>84.44</v>
      </c>
      <c r="F47" s="4">
        <f t="shared" si="1"/>
        <v>84.29299999999999</v>
      </c>
      <c r="G47" s="6" t="s">
        <v>1</v>
      </c>
      <c r="H47" s="6" t="s">
        <v>16</v>
      </c>
      <c r="I47" s="6"/>
    </row>
    <row r="48" spans="1:9" s="3" customFormat="1" ht="19.5" customHeight="1">
      <c r="A48" s="10">
        <v>46</v>
      </c>
      <c r="B48" s="17"/>
      <c r="C48" s="11">
        <v>2019011201</v>
      </c>
      <c r="D48" s="4">
        <v>78.7</v>
      </c>
      <c r="E48" s="4">
        <v>84.14</v>
      </c>
      <c r="F48" s="4">
        <f t="shared" si="1"/>
        <v>80.332</v>
      </c>
      <c r="G48" s="6" t="s">
        <v>1</v>
      </c>
      <c r="H48" s="6"/>
      <c r="I48" s="6"/>
    </row>
    <row r="49" spans="1:9" s="3" customFormat="1" ht="19.5" customHeight="1">
      <c r="A49" s="10">
        <v>47</v>
      </c>
      <c r="B49" s="17"/>
      <c r="C49" s="11">
        <v>2019011237</v>
      </c>
      <c r="D49" s="4">
        <v>77.4</v>
      </c>
      <c r="E49" s="4">
        <v>81.06</v>
      </c>
      <c r="F49" s="4">
        <f t="shared" si="1"/>
        <v>78.498</v>
      </c>
      <c r="G49" s="6" t="s">
        <v>1</v>
      </c>
      <c r="H49" s="6"/>
      <c r="I49" s="6"/>
    </row>
    <row r="50" spans="1:9" s="3" customFormat="1" ht="19.5" customHeight="1">
      <c r="A50" s="10">
        <v>48</v>
      </c>
      <c r="B50" s="17"/>
      <c r="C50" s="11">
        <v>2019011218</v>
      </c>
      <c r="D50" s="4">
        <v>79.43</v>
      </c>
      <c r="E50" s="4">
        <v>76.12</v>
      </c>
      <c r="F50" s="4">
        <f t="shared" si="1"/>
        <v>78.437</v>
      </c>
      <c r="G50" s="6"/>
      <c r="H50" s="6"/>
      <c r="I50" s="6"/>
    </row>
    <row r="51" spans="1:9" s="3" customFormat="1" ht="19.5" customHeight="1">
      <c r="A51" s="10">
        <v>49</v>
      </c>
      <c r="B51" s="17"/>
      <c r="C51" s="11">
        <v>2019011216</v>
      </c>
      <c r="D51" s="4">
        <v>72.83</v>
      </c>
      <c r="E51" s="4">
        <v>79.5</v>
      </c>
      <c r="F51" s="4">
        <f t="shared" si="1"/>
        <v>74.83099999999999</v>
      </c>
      <c r="G51" s="6"/>
      <c r="H51" s="6"/>
      <c r="I51" s="6"/>
    </row>
    <row r="52" spans="1:9" s="3" customFormat="1" ht="19.5" customHeight="1">
      <c r="A52" s="10">
        <v>50</v>
      </c>
      <c r="B52" s="17"/>
      <c r="C52" s="11">
        <v>2019011211</v>
      </c>
      <c r="D52" s="4">
        <v>70.57</v>
      </c>
      <c r="E52" s="4">
        <v>80.08</v>
      </c>
      <c r="F52" s="4">
        <f t="shared" si="1"/>
        <v>73.42299999999999</v>
      </c>
      <c r="G52" s="6"/>
      <c r="H52" s="6"/>
      <c r="I52" s="6"/>
    </row>
    <row r="53" spans="1:9" s="3" customFormat="1" ht="19.5" customHeight="1">
      <c r="A53" s="10">
        <v>51</v>
      </c>
      <c r="B53" s="18"/>
      <c r="C53" s="11">
        <v>2019011208</v>
      </c>
      <c r="D53" s="4">
        <v>70.77</v>
      </c>
      <c r="E53" s="11" t="s">
        <v>17</v>
      </c>
      <c r="F53" s="4">
        <f>D53*0.7</f>
        <v>49.538999999999994</v>
      </c>
      <c r="G53" s="6"/>
      <c r="H53" s="6"/>
      <c r="I53" s="6"/>
    </row>
    <row r="54" spans="1:9" ht="19.5" customHeight="1">
      <c r="A54" s="10">
        <v>52</v>
      </c>
      <c r="B54" s="16" t="s">
        <v>33</v>
      </c>
      <c r="C54" s="12">
        <v>2019011310</v>
      </c>
      <c r="D54" s="7">
        <v>94.73</v>
      </c>
      <c r="E54" s="7">
        <v>77.92</v>
      </c>
      <c r="F54" s="7">
        <f t="shared" si="1"/>
        <v>89.687</v>
      </c>
      <c r="G54" s="6" t="s">
        <v>1</v>
      </c>
      <c r="H54" s="6" t="s">
        <v>18</v>
      </c>
      <c r="I54" s="8"/>
    </row>
    <row r="55" spans="1:9" ht="19.5" customHeight="1">
      <c r="A55" s="10">
        <v>53</v>
      </c>
      <c r="B55" s="17"/>
      <c r="C55" s="12">
        <v>2019011316</v>
      </c>
      <c r="D55" s="7">
        <v>92.53</v>
      </c>
      <c r="E55" s="7">
        <v>77.96</v>
      </c>
      <c r="F55" s="7">
        <f t="shared" si="1"/>
        <v>88.15899999999999</v>
      </c>
      <c r="G55" s="6" t="s">
        <v>1</v>
      </c>
      <c r="H55" s="8"/>
      <c r="I55" s="8"/>
    </row>
    <row r="56" spans="1:9" ht="19.5" customHeight="1">
      <c r="A56" s="10">
        <v>54</v>
      </c>
      <c r="B56" s="18"/>
      <c r="C56" s="12">
        <v>2019011311</v>
      </c>
      <c r="D56" s="7">
        <v>83.33</v>
      </c>
      <c r="E56" s="7">
        <v>84.8</v>
      </c>
      <c r="F56" s="7">
        <f t="shared" si="1"/>
        <v>83.77099999999999</v>
      </c>
      <c r="G56" s="8"/>
      <c r="H56" s="8"/>
      <c r="I56" s="8"/>
    </row>
  </sheetData>
  <sheetProtection/>
  <mergeCells count="14">
    <mergeCell ref="A1:I1"/>
    <mergeCell ref="B29:B31"/>
    <mergeCell ref="B33:B34"/>
    <mergeCell ref="B35:B39"/>
    <mergeCell ref="B40:B41"/>
    <mergeCell ref="B42:B44"/>
    <mergeCell ref="B45:B53"/>
    <mergeCell ref="B54:B56"/>
    <mergeCell ref="B3:B5"/>
    <mergeCell ref="B6:B8"/>
    <mergeCell ref="B9:B16"/>
    <mergeCell ref="B23:B25"/>
    <mergeCell ref="B17:B22"/>
    <mergeCell ref="B26:B28"/>
  </mergeCells>
  <printOptions horizontalCentered="1"/>
  <pageMargins left="0.7513888888888889" right="0.7513888888888889" top="0.60625" bottom="0.40902777777777777" header="0.5118055555555555" footer="0.511805555555555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2019-07-14T10:27:40Z</cp:lastPrinted>
  <dcterms:created xsi:type="dcterms:W3CDTF">2019-07-10T02:35:44Z</dcterms:created>
  <dcterms:modified xsi:type="dcterms:W3CDTF">2019-07-14T11:08:38Z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