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695" windowHeight="13050" tabRatio="940" firstSheet="1" activeTab="13"/>
  </bookViews>
  <sheets>
    <sheet name="Macro1" sheetId="4" state="veryHidden" r:id="rId1"/>
    <sheet name="第一考场" sheetId="5" r:id="rId2"/>
    <sheet name="第二考场" sheetId="6" r:id="rId3"/>
    <sheet name="第三考场" sheetId="7" r:id="rId4"/>
    <sheet name="第四考场" sheetId="8" r:id="rId5"/>
    <sheet name="第五考场" sheetId="9" r:id="rId6"/>
    <sheet name="第六考场" sheetId="10" r:id="rId7"/>
    <sheet name="第七考场" sheetId="11" r:id="rId8"/>
    <sheet name="第八考场" sheetId="12" r:id="rId9"/>
    <sheet name="第九考场" sheetId="13" r:id="rId10"/>
    <sheet name="第十考场" sheetId="14" r:id="rId11"/>
    <sheet name="第十一考场" sheetId="15" r:id="rId12"/>
    <sheet name="第十二考场" sheetId="16" r:id="rId13"/>
    <sheet name="第十三考场" sheetId="22" r:id="rId14"/>
    <sheet name="第十四考场" sheetId="23" r:id="rId15"/>
    <sheet name="第十五考场" sheetId="24" r:id="rId16"/>
    <sheet name="第十六考场" sheetId="25" r:id="rId17"/>
    <sheet name="第十七考场" sheetId="26" r:id="rId18"/>
  </sheets>
  <calcPr calcId="124519"/>
</workbook>
</file>

<file path=xl/calcChain.xml><?xml version="1.0" encoding="utf-8"?>
<calcChain xmlns="http://schemas.openxmlformats.org/spreadsheetml/2006/main">
  <c r="H4" i="16"/>
  <c r="H6"/>
  <c r="H7"/>
  <c r="H5"/>
  <c r="H10"/>
  <c r="H9"/>
  <c r="H8"/>
  <c r="H11"/>
  <c r="H12"/>
  <c r="H13"/>
  <c r="H14"/>
  <c r="H15"/>
  <c r="H17"/>
  <c r="H16"/>
  <c r="H18"/>
  <c r="H19"/>
  <c r="H3" i="15"/>
  <c r="H4"/>
  <c r="H7"/>
  <c r="H8"/>
  <c r="H6"/>
  <c r="H10"/>
  <c r="H9"/>
  <c r="H11"/>
  <c r="H5" i="11"/>
  <c r="H4"/>
  <c r="H6"/>
  <c r="H7"/>
  <c r="H8"/>
  <c r="H9"/>
  <c r="H11"/>
  <c r="H10"/>
  <c r="H12"/>
  <c r="H14"/>
  <c r="H13"/>
  <c r="H15"/>
  <c r="H17"/>
  <c r="H16"/>
  <c r="H18"/>
  <c r="H19"/>
  <c r="H20"/>
  <c r="H23"/>
  <c r="H21"/>
  <c r="H22"/>
  <c r="H24"/>
  <c r="H25"/>
  <c r="H26"/>
  <c r="H29"/>
  <c r="H27"/>
  <c r="H28"/>
  <c r="H30"/>
  <c r="H31"/>
  <c r="H32"/>
  <c r="H4" i="10"/>
  <c r="H5"/>
  <c r="H6"/>
  <c r="H7"/>
  <c r="H8"/>
  <c r="H9"/>
  <c r="H10"/>
  <c r="H11"/>
  <c r="H12"/>
  <c r="H13"/>
  <c r="H14"/>
  <c r="H16"/>
  <c r="H15"/>
  <c r="H17"/>
  <c r="H18"/>
  <c r="H19"/>
  <c r="H20"/>
  <c r="H4" i="9"/>
  <c r="H3"/>
  <c r="H6"/>
  <c r="H8"/>
  <c r="H7"/>
  <c r="H10"/>
  <c r="H11"/>
  <c r="H9"/>
  <c r="H13"/>
  <c r="H14"/>
  <c r="H12"/>
  <c r="H17"/>
  <c r="H15"/>
  <c r="H16"/>
  <c r="H19"/>
  <c r="H18"/>
  <c r="H20"/>
  <c r="H23"/>
  <c r="H21"/>
  <c r="H22"/>
  <c r="H4" i="8"/>
  <c r="H5"/>
  <c r="H6"/>
  <c r="H7"/>
  <c r="H8"/>
  <c r="H9"/>
  <c r="H10"/>
  <c r="H15"/>
  <c r="H16"/>
  <c r="H17"/>
  <c r="H18"/>
  <c r="H20"/>
  <c r="H21"/>
  <c r="H5" i="7"/>
  <c r="H4"/>
  <c r="H6"/>
  <c r="H9"/>
  <c r="H8"/>
  <c r="H7"/>
  <c r="H10"/>
  <c r="H11"/>
  <c r="H12"/>
  <c r="H13"/>
  <c r="H14"/>
  <c r="H15"/>
  <c r="H16"/>
  <c r="H17"/>
  <c r="H18"/>
  <c r="H3" i="6"/>
  <c r="H4"/>
  <c r="H7"/>
  <c r="H6"/>
  <c r="H8"/>
  <c r="H9"/>
  <c r="H10"/>
  <c r="H11"/>
  <c r="H12"/>
  <c r="H13"/>
  <c r="H14"/>
  <c r="H15"/>
  <c r="H16"/>
  <c r="H18"/>
  <c r="H17"/>
  <c r="H19"/>
  <c r="H22"/>
  <c r="H20"/>
  <c r="H21"/>
  <c r="H23"/>
  <c r="H24"/>
  <c r="H26"/>
  <c r="H25"/>
  <c r="H27"/>
  <c r="H32"/>
  <c r="H28"/>
  <c r="H31"/>
  <c r="H29"/>
  <c r="H30"/>
  <c r="H4" i="5"/>
  <c r="H7"/>
  <c r="H5"/>
  <c r="H6"/>
  <c r="H8"/>
  <c r="H10"/>
  <c r="H11"/>
  <c r="H13"/>
  <c r="H14"/>
  <c r="H12"/>
  <c r="H15"/>
  <c r="H19"/>
  <c r="H20"/>
  <c r="H22"/>
  <c r="H21"/>
  <c r="H23"/>
  <c r="H25"/>
  <c r="H26"/>
  <c r="H24"/>
  <c r="H27"/>
  <c r="H28"/>
  <c r="H32"/>
  <c r="H29"/>
  <c r="H30"/>
  <c r="H31"/>
  <c r="H3" i="12"/>
  <c r="H5"/>
  <c r="H6"/>
  <c r="H7"/>
  <c r="H8"/>
  <c r="H11"/>
  <c r="H9"/>
  <c r="H10"/>
  <c r="H14"/>
  <c r="H12"/>
  <c r="H13"/>
  <c r="H17"/>
  <c r="H16"/>
  <c r="H15"/>
  <c r="H19"/>
  <c r="H20"/>
  <c r="H18"/>
  <c r="H21"/>
  <c r="H22"/>
  <c r="H23"/>
  <c r="H4" i="13"/>
  <c r="H7"/>
  <c r="H8"/>
  <c r="H5"/>
  <c r="H6"/>
  <c r="H6" i="14"/>
  <c r="H5"/>
  <c r="H4"/>
  <c r="H3" i="16"/>
  <c r="H5" i="15"/>
  <c r="H3" i="13"/>
  <c r="H4" i="12"/>
  <c r="H3" i="11"/>
  <c r="H3" i="10"/>
  <c r="H5" i="9"/>
  <c r="H3" i="7"/>
  <c r="H5" i="6"/>
  <c r="H3" i="5"/>
  <c r="H3" i="14"/>
</calcChain>
</file>

<file path=xl/sharedStrings.xml><?xml version="1.0" encoding="utf-8"?>
<sst xmlns="http://schemas.openxmlformats.org/spreadsheetml/2006/main" count="1532" uniqueCount="773">
  <si>
    <t>第一考场</t>
  </si>
  <si>
    <t>序号</t>
  </si>
  <si>
    <t>姓名</t>
  </si>
  <si>
    <t>报考学校</t>
  </si>
  <si>
    <t>报考学科</t>
  </si>
  <si>
    <t>面试准考证号</t>
  </si>
  <si>
    <t>说课成绩</t>
  </si>
  <si>
    <t>专业测试成绩</t>
  </si>
  <si>
    <t>总成绩</t>
  </si>
  <si>
    <t>是否进入       考察范围</t>
  </si>
  <si>
    <t>是否等额    考察人员</t>
  </si>
  <si>
    <t>备注</t>
  </si>
  <si>
    <t>李慧洋</t>
  </si>
  <si>
    <t>第二高级中学</t>
  </si>
  <si>
    <t>语文</t>
  </si>
  <si>
    <t>19010101</t>
  </si>
  <si>
    <t>李霞</t>
  </si>
  <si>
    <t>第八高级中学</t>
  </si>
  <si>
    <t>19010201</t>
  </si>
  <si>
    <t>迟晓</t>
  </si>
  <si>
    <t>高级职业技术学校</t>
  </si>
  <si>
    <t>19010301</t>
  </si>
  <si>
    <t>李琳</t>
  </si>
  <si>
    <t>19010302</t>
  </si>
  <si>
    <t>李萍</t>
  </si>
  <si>
    <t>19010303</t>
  </si>
  <si>
    <t>法清霞</t>
  </si>
  <si>
    <t>中德应用技术学校</t>
  </si>
  <si>
    <t>殷晓阳</t>
  </si>
  <si>
    <t>李倩英</t>
  </si>
  <si>
    <t>杨梦珂</t>
  </si>
  <si>
    <t>凤凰岛初级中学</t>
  </si>
  <si>
    <t>王倩</t>
  </si>
  <si>
    <t>徐秀</t>
  </si>
  <si>
    <t>陈默</t>
  </si>
  <si>
    <t>马建青</t>
  </si>
  <si>
    <t>刘晨</t>
  </si>
  <si>
    <t>李小倩</t>
  </si>
  <si>
    <t>育英初级中学</t>
  </si>
  <si>
    <t>陈巧灵</t>
  </si>
  <si>
    <t>李述龙</t>
  </si>
  <si>
    <t>王雪</t>
  </si>
  <si>
    <t>第四初级中学</t>
  </si>
  <si>
    <t>辛忠澎</t>
  </si>
  <si>
    <t>文汇中学</t>
  </si>
  <si>
    <t>19010801</t>
  </si>
  <si>
    <t>薛琳凡</t>
  </si>
  <si>
    <t>19010802</t>
  </si>
  <si>
    <t>许鑫桐</t>
  </si>
  <si>
    <t>19010803</t>
  </si>
  <si>
    <t>柳清馨</t>
  </si>
  <si>
    <t>19010804</t>
  </si>
  <si>
    <t>孙玉石</t>
  </si>
  <si>
    <t>19010805</t>
  </si>
  <si>
    <t>王志浩</t>
  </si>
  <si>
    <t>19010806</t>
  </si>
  <si>
    <t>朱梅丽</t>
  </si>
  <si>
    <t>育英小学</t>
  </si>
  <si>
    <t>19010901</t>
  </si>
  <si>
    <t>崔堂恒</t>
  </si>
  <si>
    <t>19010902</t>
  </si>
  <si>
    <t>周迪</t>
  </si>
  <si>
    <t>19010903</t>
  </si>
  <si>
    <t>宋晓珍</t>
  </si>
  <si>
    <t>19010904</t>
  </si>
  <si>
    <t>韩美娟</t>
  </si>
  <si>
    <t>19010905</t>
  </si>
  <si>
    <t>闵双玲</t>
  </si>
  <si>
    <t>19010906</t>
  </si>
  <si>
    <t>第二考场</t>
  </si>
  <si>
    <t>刘晓</t>
  </si>
  <si>
    <t>开发区第二实验小学</t>
  </si>
  <si>
    <t>19020101</t>
  </si>
  <si>
    <t>于佳弘</t>
  </si>
  <si>
    <t>19020102</t>
  </si>
  <si>
    <t>郝友婷</t>
  </si>
  <si>
    <t>19020103</t>
  </si>
  <si>
    <t>张敏</t>
  </si>
  <si>
    <t>辛安小学</t>
  </si>
  <si>
    <t>19020201</t>
  </si>
  <si>
    <t>王友栋</t>
  </si>
  <si>
    <t>19020202</t>
  </si>
  <si>
    <t>刘笑</t>
  </si>
  <si>
    <t>灵山卫小学</t>
  </si>
  <si>
    <t>19020301</t>
  </si>
  <si>
    <t>逄方慧</t>
  </si>
  <si>
    <t>朝阳小学</t>
  </si>
  <si>
    <t>19020401</t>
  </si>
  <si>
    <t>李磊</t>
  </si>
  <si>
    <t>青草河小学</t>
  </si>
  <si>
    <t>19020501</t>
  </si>
  <si>
    <t>菅文静</t>
  </si>
  <si>
    <t>19020502</t>
  </si>
  <si>
    <t>陶翠枝</t>
  </si>
  <si>
    <t>19020503</t>
  </si>
  <si>
    <t>田赵萍</t>
  </si>
  <si>
    <t>井冈山路小学</t>
  </si>
  <si>
    <t>19020601</t>
  </si>
  <si>
    <t>丁雪艳</t>
  </si>
  <si>
    <t>19020602</t>
  </si>
  <si>
    <t>韩颖</t>
  </si>
  <si>
    <t>19020603</t>
  </si>
  <si>
    <t>付正</t>
  </si>
  <si>
    <t>19020604</t>
  </si>
  <si>
    <t>王洪霞</t>
  </si>
  <si>
    <t>19020605</t>
  </si>
  <si>
    <t>刘超越</t>
  </si>
  <si>
    <t>19020606</t>
  </si>
  <si>
    <t>姜梅</t>
  </si>
  <si>
    <t>景行小学</t>
  </si>
  <si>
    <t>19020701</t>
  </si>
  <si>
    <t>王富丽</t>
  </si>
  <si>
    <t>19020702</t>
  </si>
  <si>
    <t>杨珂</t>
  </si>
  <si>
    <t>19020703</t>
  </si>
  <si>
    <t>武彦敏</t>
  </si>
  <si>
    <t>19020704</t>
  </si>
  <si>
    <t>李倩</t>
  </si>
  <si>
    <t>凭海临风小学</t>
  </si>
  <si>
    <t>19020801</t>
  </si>
  <si>
    <t>李美霞</t>
  </si>
  <si>
    <t>19020802</t>
  </si>
  <si>
    <t>孙乐乐</t>
  </si>
  <si>
    <t>19020803</t>
  </si>
  <si>
    <t>丁敏</t>
  </si>
  <si>
    <t>19020804</t>
  </si>
  <si>
    <t>李晓茹</t>
  </si>
  <si>
    <t>安子小学</t>
  </si>
  <si>
    <t>19020901</t>
  </si>
  <si>
    <t>曲俊瑛</t>
  </si>
  <si>
    <t>19020902</t>
  </si>
  <si>
    <t>段颖超</t>
  </si>
  <si>
    <t>19020903</t>
  </si>
  <si>
    <t>吴丹</t>
  </si>
  <si>
    <t>19020904</t>
  </si>
  <si>
    <t>任利娜</t>
  </si>
  <si>
    <t>19020905</t>
  </si>
  <si>
    <t>焦利</t>
  </si>
  <si>
    <t>19020906</t>
  </si>
  <si>
    <t>第三考场</t>
  </si>
  <si>
    <t>姜龙芸</t>
  </si>
  <si>
    <t>致远中学（高中部）</t>
  </si>
  <si>
    <t>数学</t>
  </si>
  <si>
    <t>19030101</t>
  </si>
  <si>
    <t>赵亚萍</t>
  </si>
  <si>
    <t>19030102</t>
  </si>
  <si>
    <t>王璐璐</t>
  </si>
  <si>
    <t>19030103</t>
  </si>
  <si>
    <t>张甲</t>
  </si>
  <si>
    <t>19030201</t>
  </si>
  <si>
    <t>刘思尧</t>
  </si>
  <si>
    <t>19030301</t>
  </si>
  <si>
    <t>张丹</t>
  </si>
  <si>
    <t>19030302</t>
  </si>
  <si>
    <t>董楠楠</t>
  </si>
  <si>
    <t>19030303</t>
  </si>
  <si>
    <t>李格星</t>
  </si>
  <si>
    <t>19030401</t>
  </si>
  <si>
    <t>张艳翠</t>
  </si>
  <si>
    <t>19030402</t>
  </si>
  <si>
    <t>孙玺政</t>
  </si>
  <si>
    <t>19030403</t>
  </si>
  <si>
    <t>王瑞莹</t>
  </si>
  <si>
    <t>19030501</t>
  </si>
  <si>
    <t>盛凯</t>
  </si>
  <si>
    <t>19030502</t>
  </si>
  <si>
    <t>刘梦茹</t>
  </si>
  <si>
    <t>19030503</t>
  </si>
  <si>
    <t>刘晓娟</t>
  </si>
  <si>
    <t xml:space="preserve">文汇中学 </t>
  </si>
  <si>
    <t>19030601</t>
  </si>
  <si>
    <t>苗安琪</t>
  </si>
  <si>
    <t>19030602</t>
  </si>
  <si>
    <t>史现花</t>
  </si>
  <si>
    <t>19030603</t>
  </si>
  <si>
    <t>第四考场</t>
  </si>
  <si>
    <t>周彦红</t>
  </si>
  <si>
    <t>星光岛小学</t>
  </si>
  <si>
    <t>19040101</t>
  </si>
  <si>
    <t>薛瑶瑶</t>
  </si>
  <si>
    <t>峨眉山路小学</t>
  </si>
  <si>
    <t>19040201</t>
  </si>
  <si>
    <t>孙亚斌</t>
  </si>
  <si>
    <t>嘉陵江路小学</t>
  </si>
  <si>
    <t>19040301</t>
  </si>
  <si>
    <t>段娟</t>
  </si>
  <si>
    <t>19040302</t>
  </si>
  <si>
    <t>杨锁玲</t>
  </si>
  <si>
    <t>19040303</t>
  </si>
  <si>
    <t>巩蒙蒙</t>
  </si>
  <si>
    <t>19040401</t>
  </si>
  <si>
    <t>刘萍</t>
  </si>
  <si>
    <t>19040501</t>
  </si>
  <si>
    <t>李静</t>
  </si>
  <si>
    <t>19040502</t>
  </si>
  <si>
    <t>罗红梅</t>
  </si>
  <si>
    <t>19040503</t>
  </si>
  <si>
    <t>丁丹茹</t>
  </si>
  <si>
    <t>19040601</t>
  </si>
  <si>
    <t>朱明月</t>
  </si>
  <si>
    <t>19040602</t>
  </si>
  <si>
    <t>王伟</t>
  </si>
  <si>
    <t>19040603</t>
  </si>
  <si>
    <t>王亚楠</t>
  </si>
  <si>
    <t>19040701</t>
  </si>
  <si>
    <t>牛兆山</t>
  </si>
  <si>
    <t>19040801</t>
  </si>
  <si>
    <t>张美荣</t>
  </si>
  <si>
    <t>19040802</t>
  </si>
  <si>
    <t>王纪利</t>
  </si>
  <si>
    <t>19040803</t>
  </si>
  <si>
    <t>常秀风</t>
  </si>
  <si>
    <t>19040804</t>
  </si>
  <si>
    <t>薛峤娜</t>
  </si>
  <si>
    <t>薛家岛小学</t>
  </si>
  <si>
    <t>海洋教育</t>
  </si>
  <si>
    <t>19040901</t>
  </si>
  <si>
    <t>张艳霏</t>
  </si>
  <si>
    <t>19040902</t>
  </si>
  <si>
    <t>潘霞</t>
  </si>
  <si>
    <t>19040903</t>
  </si>
  <si>
    <t>赵方丽</t>
  </si>
  <si>
    <t>信息技术</t>
  </si>
  <si>
    <t>19041001</t>
  </si>
  <si>
    <t>周艳</t>
  </si>
  <si>
    <t>19041002</t>
  </si>
  <si>
    <t>王骞</t>
  </si>
  <si>
    <t>19041003</t>
  </si>
  <si>
    <t>第五考场</t>
  </si>
  <si>
    <t>栾淑娜</t>
  </si>
  <si>
    <t>英语</t>
  </si>
  <si>
    <t>19050101</t>
  </si>
  <si>
    <t>曹雪菲</t>
  </si>
  <si>
    <t>19050102</t>
  </si>
  <si>
    <t>沈婷</t>
  </si>
  <si>
    <t>19050103</t>
  </si>
  <si>
    <t>范家慧</t>
  </si>
  <si>
    <t>19050201</t>
  </si>
  <si>
    <t>刘芳宁</t>
  </si>
  <si>
    <t>19050202</t>
  </si>
  <si>
    <t>徐宁</t>
  </si>
  <si>
    <t>19050203</t>
  </si>
  <si>
    <t>庄梅</t>
  </si>
  <si>
    <t>19050301</t>
  </si>
  <si>
    <t>王 颖</t>
  </si>
  <si>
    <t>19050302</t>
  </si>
  <si>
    <t>韩文廷</t>
  </si>
  <si>
    <t>19050303</t>
  </si>
  <si>
    <t>解广月</t>
  </si>
  <si>
    <t>19050401</t>
  </si>
  <si>
    <t>马荣</t>
  </si>
  <si>
    <t>19050402</t>
  </si>
  <si>
    <t>贾竹青</t>
  </si>
  <si>
    <t>19050403</t>
  </si>
  <si>
    <t>高洁</t>
  </si>
  <si>
    <t>19050501</t>
  </si>
  <si>
    <t>寇凯</t>
  </si>
  <si>
    <t>19050502</t>
  </si>
  <si>
    <t>姜晓林</t>
  </si>
  <si>
    <t>19050503</t>
  </si>
  <si>
    <t>耿业英</t>
  </si>
  <si>
    <t>19050601</t>
  </si>
  <si>
    <t>夏青</t>
  </si>
  <si>
    <t>19050602</t>
  </si>
  <si>
    <t>邵宇</t>
  </si>
  <si>
    <t>19050603</t>
  </si>
  <si>
    <t>王姝</t>
  </si>
  <si>
    <t>19050701</t>
  </si>
  <si>
    <t>张少杰</t>
  </si>
  <si>
    <t>19050702</t>
  </si>
  <si>
    <t>李心悦</t>
  </si>
  <si>
    <t>19050703</t>
  </si>
  <si>
    <t>第六考场</t>
  </si>
  <si>
    <t>李佳巍</t>
  </si>
  <si>
    <t>19060101</t>
  </si>
  <si>
    <t>李香蕊</t>
  </si>
  <si>
    <t>19060102</t>
  </si>
  <si>
    <t>宋丽显</t>
  </si>
  <si>
    <t>19060103</t>
  </si>
  <si>
    <t>周杨</t>
  </si>
  <si>
    <t>19060201</t>
  </si>
  <si>
    <t>马晓萌</t>
  </si>
  <si>
    <t>19060202</t>
  </si>
  <si>
    <t>王元元</t>
  </si>
  <si>
    <t>19060203</t>
  </si>
  <si>
    <t>丁雪</t>
  </si>
  <si>
    <t>19060301</t>
  </si>
  <si>
    <t>李杉杉</t>
  </si>
  <si>
    <t>19060302</t>
  </si>
  <si>
    <t>付明艳</t>
  </si>
  <si>
    <t>19060303</t>
  </si>
  <si>
    <t>岳欣然</t>
  </si>
  <si>
    <t>19060401</t>
  </si>
  <si>
    <t>张栋</t>
  </si>
  <si>
    <t>19060402</t>
  </si>
  <si>
    <t>邹晴晴</t>
  </si>
  <si>
    <t>19060403</t>
  </si>
  <si>
    <t>陈晓</t>
  </si>
  <si>
    <t>19060501</t>
  </si>
  <si>
    <t>赵德娟</t>
  </si>
  <si>
    <t>19060502</t>
  </si>
  <si>
    <t>李雨珊</t>
  </si>
  <si>
    <t>19060503</t>
  </si>
  <si>
    <t>王昌磊</t>
  </si>
  <si>
    <t>19060601</t>
  </si>
  <si>
    <t>付会</t>
  </si>
  <si>
    <t>19060602</t>
  </si>
  <si>
    <t>王丹</t>
  </si>
  <si>
    <t>19060603</t>
  </si>
  <si>
    <t xml:space="preserve">第七考场 </t>
  </si>
  <si>
    <t>于聪聪</t>
  </si>
  <si>
    <t>地理</t>
  </si>
  <si>
    <t>19070101</t>
  </si>
  <si>
    <t>朱娟</t>
  </si>
  <si>
    <t>19070102</t>
  </si>
  <si>
    <t>臧涛</t>
  </si>
  <si>
    <t>19070103</t>
  </si>
  <si>
    <t>王雨</t>
  </si>
  <si>
    <t>第三高级中学</t>
  </si>
  <si>
    <t>19070201</t>
  </si>
  <si>
    <t>廉梦琳</t>
  </si>
  <si>
    <t>19070202</t>
  </si>
  <si>
    <t>董晶</t>
  </si>
  <si>
    <t>19070203</t>
  </si>
  <si>
    <t>周萍升</t>
  </si>
  <si>
    <t>19070301</t>
  </si>
  <si>
    <t>刘家萍</t>
  </si>
  <si>
    <t>19070302</t>
  </si>
  <si>
    <t>鲁文艳</t>
  </si>
  <si>
    <t>19070303</t>
  </si>
  <si>
    <t>赵敬蕊</t>
  </si>
  <si>
    <t>历史</t>
  </si>
  <si>
    <t>19070401</t>
  </si>
  <si>
    <t>杨晓燕</t>
  </si>
  <si>
    <t>19070402</t>
  </si>
  <si>
    <t>刘琦</t>
  </si>
  <si>
    <t>19070403</t>
  </si>
  <si>
    <t>王静(94.04)</t>
  </si>
  <si>
    <t>19070501</t>
  </si>
  <si>
    <t>逄秀霞</t>
  </si>
  <si>
    <t>19070502</t>
  </si>
  <si>
    <t>薛程程</t>
  </si>
  <si>
    <t>19070503</t>
  </si>
  <si>
    <t>张苗苗</t>
  </si>
  <si>
    <t>灵山卫中学</t>
  </si>
  <si>
    <t>19070601</t>
  </si>
  <si>
    <t>管宝超</t>
  </si>
  <si>
    <t>19070602</t>
  </si>
  <si>
    <t>牛樱樱</t>
  </si>
  <si>
    <t>19070603</t>
  </si>
  <si>
    <t>董璐</t>
  </si>
  <si>
    <t>政治</t>
  </si>
  <si>
    <t>19070701</t>
  </si>
  <si>
    <t>任晓萌</t>
  </si>
  <si>
    <t>19070702</t>
  </si>
  <si>
    <t>金淑敏</t>
  </si>
  <si>
    <t>19070703</t>
  </si>
  <si>
    <t>马珊</t>
  </si>
  <si>
    <t>19070801</t>
  </si>
  <si>
    <t>丁蕾</t>
  </si>
  <si>
    <t>19070802</t>
  </si>
  <si>
    <t>孟静</t>
  </si>
  <si>
    <t>19070803</t>
  </si>
  <si>
    <t>齐俊博</t>
  </si>
  <si>
    <t>19070901</t>
  </si>
  <si>
    <t>安凯</t>
  </si>
  <si>
    <t>19070902</t>
  </si>
  <si>
    <t>董祎</t>
  </si>
  <si>
    <t>19070903</t>
  </si>
  <si>
    <t>朱永贞</t>
  </si>
  <si>
    <t>第二实验初级中学</t>
  </si>
  <si>
    <t>19071001</t>
  </si>
  <si>
    <t>王楠楠</t>
  </si>
  <si>
    <t>19071002</t>
  </si>
  <si>
    <t>孙婷婷</t>
  </si>
  <si>
    <t>19071003</t>
  </si>
  <si>
    <t xml:space="preserve">第八考场  </t>
  </si>
  <si>
    <t>林晓甜</t>
  </si>
  <si>
    <t>化学</t>
  </si>
  <si>
    <t>19080101</t>
  </si>
  <si>
    <t>姜杭</t>
  </si>
  <si>
    <t>19080102</t>
  </si>
  <si>
    <t>闫晓梅</t>
  </si>
  <si>
    <t>19080103</t>
  </si>
  <si>
    <t>赵晓萌</t>
  </si>
  <si>
    <t>19080201</t>
  </si>
  <si>
    <t>周彩帆</t>
  </si>
  <si>
    <t>19080202</t>
  </si>
  <si>
    <t>金淼</t>
  </si>
  <si>
    <t>19080203</t>
  </si>
  <si>
    <t>冯存方</t>
  </si>
  <si>
    <t>19080301</t>
  </si>
  <si>
    <t>刘平平</t>
  </si>
  <si>
    <t>19080302</t>
  </si>
  <si>
    <t>郭晓兰</t>
  </si>
  <si>
    <t>19080303</t>
  </si>
  <si>
    <t>韩娇</t>
  </si>
  <si>
    <t>生物</t>
  </si>
  <si>
    <t>19080401</t>
  </si>
  <si>
    <t>田莉</t>
  </si>
  <si>
    <t>19080402</t>
  </si>
  <si>
    <t>黄雅琪</t>
  </si>
  <si>
    <t>19080403</t>
  </si>
  <si>
    <t>闫阁</t>
  </si>
  <si>
    <t>19080501</t>
  </si>
  <si>
    <t>程潇</t>
  </si>
  <si>
    <t>19080502</t>
  </si>
  <si>
    <t>程茂凤</t>
  </si>
  <si>
    <t>19080503</t>
  </si>
  <si>
    <t>彭亚静</t>
  </si>
  <si>
    <t>19080601</t>
  </si>
  <si>
    <t>王星元</t>
  </si>
  <si>
    <t>19080602</t>
  </si>
  <si>
    <t>高玉凤</t>
  </si>
  <si>
    <t>19080603</t>
  </si>
  <si>
    <t>杨棣</t>
  </si>
  <si>
    <t>物理</t>
  </si>
  <si>
    <t>19080701</t>
  </si>
  <si>
    <t>季福云</t>
  </si>
  <si>
    <t>19080702</t>
  </si>
  <si>
    <t>王芳</t>
  </si>
  <si>
    <t>19080703</t>
  </si>
  <si>
    <t>第九考场</t>
  </si>
  <si>
    <t>王正</t>
  </si>
  <si>
    <t>第五高级中学</t>
  </si>
  <si>
    <t>美术</t>
  </si>
  <si>
    <t>19090101</t>
  </si>
  <si>
    <t>孙天宇</t>
  </si>
  <si>
    <t>19090102</t>
  </si>
  <si>
    <t>赵林</t>
  </si>
  <si>
    <t>19090103</t>
  </si>
  <si>
    <t>王华旗</t>
  </si>
  <si>
    <t>19090104</t>
  </si>
  <si>
    <t>王雅雯</t>
  </si>
  <si>
    <t>19090105</t>
  </si>
  <si>
    <t>王学婷</t>
  </si>
  <si>
    <t>19090106</t>
  </si>
  <si>
    <t>第十考场</t>
  </si>
  <si>
    <t>臧磊</t>
  </si>
  <si>
    <t>足球</t>
  </si>
  <si>
    <t>19100101</t>
  </si>
  <si>
    <t>逄中硕</t>
  </si>
  <si>
    <t>弘文学校</t>
  </si>
  <si>
    <t>武术</t>
  </si>
  <si>
    <t>19100201</t>
  </si>
  <si>
    <t>路晓燕</t>
  </si>
  <si>
    <t>19100202</t>
  </si>
  <si>
    <t>崔晓林</t>
  </si>
  <si>
    <t>19100203</t>
  </si>
  <si>
    <t>第十一考场</t>
  </si>
  <si>
    <t>刘英强</t>
  </si>
  <si>
    <t>音乐</t>
  </si>
  <si>
    <t>19110101</t>
  </si>
  <si>
    <t>刘润露</t>
  </si>
  <si>
    <t>19110102</t>
  </si>
  <si>
    <t>裴秀芹</t>
  </si>
  <si>
    <t>19110103</t>
  </si>
  <si>
    <t>曹茗璨</t>
  </si>
  <si>
    <t>舞蹈</t>
  </si>
  <si>
    <t>19110201</t>
  </si>
  <si>
    <t>樊远玲</t>
  </si>
  <si>
    <t>19110202</t>
  </si>
  <si>
    <t>谭佳</t>
  </si>
  <si>
    <t>19110203</t>
  </si>
  <si>
    <t>王文焱</t>
  </si>
  <si>
    <t>第一幼儿园</t>
  </si>
  <si>
    <t>幼儿教师</t>
  </si>
  <si>
    <t>19110301</t>
  </si>
  <si>
    <t>杨利民</t>
  </si>
  <si>
    <t>19110302</t>
  </si>
  <si>
    <t>李光珊</t>
  </si>
  <si>
    <t>19110303</t>
  </si>
  <si>
    <t>第十二考场</t>
  </si>
  <si>
    <t>单思思</t>
  </si>
  <si>
    <t xml:space="preserve">音乐学校 </t>
  </si>
  <si>
    <t>钢琴</t>
  </si>
  <si>
    <t>19120101</t>
  </si>
  <si>
    <t>刘雅楠</t>
  </si>
  <si>
    <t>19120102</t>
  </si>
  <si>
    <t>尤校杰</t>
  </si>
  <si>
    <t>声乐</t>
  </si>
  <si>
    <t>19120201</t>
  </si>
  <si>
    <t>王士苹</t>
  </si>
  <si>
    <t>19120202</t>
  </si>
  <si>
    <t>王筱筱</t>
  </si>
  <si>
    <t>19120203</t>
  </si>
  <si>
    <t>袁方</t>
  </si>
  <si>
    <t>开发区第四中学</t>
  </si>
  <si>
    <t>19120301</t>
  </si>
  <si>
    <t>张琬宸</t>
  </si>
  <si>
    <t>19120302</t>
  </si>
  <si>
    <t>石莹</t>
  </si>
  <si>
    <t>19120303</t>
  </si>
  <si>
    <t>田雨</t>
  </si>
  <si>
    <t>吹管专业</t>
  </si>
  <si>
    <t>19120401</t>
  </si>
  <si>
    <t>李德生</t>
  </si>
  <si>
    <t>19120402</t>
  </si>
  <si>
    <t>刘一民</t>
  </si>
  <si>
    <t>19120403</t>
  </si>
  <si>
    <t>薛圣玫</t>
  </si>
  <si>
    <t>香江路第二小学</t>
  </si>
  <si>
    <t>民族打击乐器专业</t>
  </si>
  <si>
    <t>19120501</t>
  </si>
  <si>
    <t>孟雪</t>
  </si>
  <si>
    <t>19120502</t>
  </si>
  <si>
    <t>国越</t>
  </si>
  <si>
    <t>器乐</t>
  </si>
  <si>
    <t>19120601</t>
  </si>
  <si>
    <t>李佳慧</t>
  </si>
  <si>
    <t>19120602</t>
  </si>
  <si>
    <t>逄雪誉</t>
  </si>
  <si>
    <t>19120603</t>
  </si>
  <si>
    <t>冯皖北</t>
  </si>
  <si>
    <t>19120605</t>
  </si>
  <si>
    <t>逄浩然</t>
  </si>
  <si>
    <t>机械设计专业</t>
  </si>
  <si>
    <t>19130101</t>
  </si>
  <si>
    <t>刘英菊</t>
  </si>
  <si>
    <t>19130102</t>
  </si>
  <si>
    <t>宫献军</t>
  </si>
  <si>
    <t>19130103</t>
  </si>
  <si>
    <t>孙善鑫</t>
  </si>
  <si>
    <t>军民融合学院</t>
  </si>
  <si>
    <t>机械专业（自动化方向）</t>
  </si>
  <si>
    <t>19130201</t>
  </si>
  <si>
    <t>师有玲</t>
  </si>
  <si>
    <t>19130202</t>
  </si>
  <si>
    <t>朱爱香</t>
  </si>
  <si>
    <t>19130203</t>
  </si>
  <si>
    <t>于艳杰</t>
  </si>
  <si>
    <t>机电专业</t>
  </si>
  <si>
    <t>19130301</t>
  </si>
  <si>
    <t>王滨</t>
  </si>
  <si>
    <t>19130302</t>
  </si>
  <si>
    <t>王亚男</t>
  </si>
  <si>
    <t>19130303</t>
  </si>
  <si>
    <t>李丽</t>
  </si>
  <si>
    <t>数控专业（机器人方向）</t>
  </si>
  <si>
    <t>19130401</t>
  </si>
  <si>
    <t>宋文宇</t>
  </si>
  <si>
    <t>19130402</t>
  </si>
  <si>
    <t>綦振伟</t>
  </si>
  <si>
    <t>19130403</t>
  </si>
  <si>
    <t>第十四考场</t>
  </si>
  <si>
    <t>周子夜</t>
  </si>
  <si>
    <t>汽车修理专业</t>
  </si>
  <si>
    <t>杨扬</t>
  </si>
  <si>
    <t>第十五考场</t>
  </si>
  <si>
    <t>物流管理专业</t>
  </si>
  <si>
    <t>匡梦瑶</t>
  </si>
  <si>
    <t>李娜</t>
  </si>
  <si>
    <t>第十六考场</t>
  </si>
  <si>
    <t>周昱宏</t>
  </si>
  <si>
    <t>统计学</t>
  </si>
  <si>
    <t>焦东方</t>
  </si>
  <si>
    <t>周立涛</t>
  </si>
  <si>
    <t>第十七考场</t>
  </si>
  <si>
    <t>李志芹</t>
  </si>
  <si>
    <t>计算机（软件编辑方向）</t>
  </si>
  <si>
    <t>19170101</t>
  </si>
  <si>
    <t>梁家瑄</t>
  </si>
  <si>
    <t>19170102</t>
  </si>
  <si>
    <t>蒋霞</t>
  </si>
  <si>
    <t>计算机专业（软件工程方向）</t>
  </si>
  <si>
    <t>19170201</t>
  </si>
  <si>
    <t>王俊艳</t>
  </si>
  <si>
    <t>19170202</t>
  </si>
  <si>
    <t>窦琼</t>
  </si>
  <si>
    <t>19170203</t>
  </si>
  <si>
    <t>刘健</t>
  </si>
  <si>
    <t>计算机专业（影视制作）</t>
  </si>
  <si>
    <t>19170301</t>
  </si>
  <si>
    <t>匡晨晨</t>
  </si>
  <si>
    <t>19170302</t>
  </si>
  <si>
    <t>解琨</t>
  </si>
  <si>
    <t>19170303</t>
  </si>
  <si>
    <t>万蕾</t>
  </si>
  <si>
    <t>计算机专业（动画设计方向）</t>
  </si>
  <si>
    <t>19170401</t>
  </si>
  <si>
    <t>刘青</t>
  </si>
  <si>
    <t>19170402</t>
  </si>
  <si>
    <t>姜政</t>
  </si>
  <si>
    <t>19170403</t>
  </si>
  <si>
    <t>杨柳</t>
  </si>
  <si>
    <t>电子与信息工程</t>
  </si>
  <si>
    <t>19170501</t>
  </si>
  <si>
    <t>卞凤</t>
  </si>
  <si>
    <t>19170502</t>
  </si>
  <si>
    <t>张鸿波</t>
  </si>
  <si>
    <t>19170503</t>
  </si>
  <si>
    <t>宋磊</t>
  </si>
  <si>
    <t>影视与影像技术</t>
  </si>
  <si>
    <t>19170601</t>
  </si>
  <si>
    <t>朱俊旭</t>
  </si>
  <si>
    <t>19170602</t>
  </si>
  <si>
    <t>王丽妍</t>
  </si>
  <si>
    <t>19170603</t>
  </si>
  <si>
    <t>陈瑞萍</t>
  </si>
  <si>
    <t>广播电视编导</t>
  </si>
  <si>
    <t>19170701</t>
  </si>
  <si>
    <t>王艳</t>
  </si>
  <si>
    <t>19170702</t>
  </si>
  <si>
    <t>唐佳玮</t>
  </si>
  <si>
    <t>19170703</t>
  </si>
  <si>
    <t>Y</t>
  </si>
  <si>
    <t>是</t>
  </si>
  <si>
    <t>第十三考场</t>
    <phoneticPr fontId="10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</si>
  <si>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</si>
  <si>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</si>
  <si>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</si>
  <si>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</si>
  <si>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</si>
  <si>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</si>
  <si>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</si>
  <si>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</si>
  <si>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</si>
  <si>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</si>
  <si>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</si>
  <si>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</si>
  <si>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</si>
  <si>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</si>
  <si>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</si>
  <si>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</si>
  <si>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</si>
  <si>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</si>
  <si>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</si>
  <si>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</si>
  <si>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</si>
  <si>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</si>
  <si>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</si>
  <si>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</si>
  <si>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</si>
  <si>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</si>
  <si>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</si>
  <si>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</si>
  <si>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</si>
  <si>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</si>
  <si>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</si>
  <si>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</si>
  <si>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</si>
  <si>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</si>
  <si>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</si>
  <si>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</si>
  <si>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</si>
  <si>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</si>
  <si>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</si>
  <si>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</si>
  <si>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</si>
  <si>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</si>
  <si>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</si>
  <si>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</si>
  <si>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</si>
  <si>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</si>
  <si>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</si>
  <si>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</si>
  <si>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</si>
  <si>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</si>
  <si>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</si>
  <si>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Y</t>
    <phoneticPr fontId="10" type="noConversion"/>
  </si>
  <si>
    <t>是</t>
    <phoneticPr fontId="10" type="noConversion"/>
  </si>
  <si>
    <t>Y</t>
    <phoneticPr fontId="10" type="noConversion"/>
  </si>
  <si>
    <t>是</t>
    <phoneticPr fontId="10" type="noConversion"/>
  </si>
  <si>
    <t>Y</t>
    <phoneticPr fontId="10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</si>
  <si>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</si>
  <si>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</si>
  <si>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</si>
  <si>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</si>
  <si>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</si>
  <si>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</si>
  <si>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</si>
  <si>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</si>
  <si>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</si>
  <si>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</si>
  <si>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</si>
  <si>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</si>
  <si>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</si>
  <si>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</si>
  <si>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</si>
  <si>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</si>
  <si>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</si>
  <si>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</si>
  <si>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</si>
  <si>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</si>
  <si>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</si>
  <si>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</si>
  <si>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</si>
  <si>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</si>
  <si>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</si>
  <si>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</si>
  <si>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</si>
  <si>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</si>
  <si>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</si>
  <si>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</si>
  <si>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缺考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</si>
  <si>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</si>
  <si>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</si>
  <si>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</si>
  <si>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</si>
  <si>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</si>
  <si>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</si>
  <si>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</si>
  <si>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</si>
  <si>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</si>
  <si>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</si>
  <si>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</si>
  <si>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</si>
  <si>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</si>
  <si>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</si>
  <si>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</si>
  <si>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</si>
  <si>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</si>
  <si>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</si>
  <si>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</si>
  <si>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</si>
  <si>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</si>
  <si>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</si>
  <si>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</si>
  <si>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</si>
  <si>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</si>
  <si>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</si>
  <si>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</si>
  <si>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</si>
  <si>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</si>
  <si>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</si>
  <si>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</si>
  <si>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</si>
  <si>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</si>
  <si>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</si>
  <si>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</si>
  <si>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</si>
  <si>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</si>
  <si>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</si>
  <si>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</si>
  <si>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</si>
  <si>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</si>
  <si>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</si>
  <si>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</si>
  <si>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</si>
  <si>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</si>
  <si>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</si>
  <si>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</si>
  <si>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</si>
  <si>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</si>
  <si>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</si>
  <si>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</si>
  <si>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</si>
  <si>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缺考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</si>
  <si>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</si>
  <si>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</si>
  <si>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</si>
  <si>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</si>
  <si>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</si>
  <si>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</si>
  <si>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</si>
  <si>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</si>
  <si>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>是</t>
    <phoneticPr fontId="12" type="noConversion"/>
  </si>
  <si>
    <t>是</t>
    <phoneticPr fontId="12" type="noConversion"/>
  </si>
  <si>
    <t>Y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</si>
  <si>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</si>
  <si>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</si>
  <si>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</si>
  <si>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>是</t>
    <phoneticPr fontId="12" type="noConversion"/>
  </si>
  <si>
    <t>是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</si>
  <si>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</si>
  <si>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</si>
  <si>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</si>
  <si>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>Y</t>
    <phoneticPr fontId="12" type="noConversion"/>
  </si>
  <si>
    <t>Y</t>
    <phoneticPr fontId="12" type="noConversion"/>
  </si>
  <si>
    <t xml:space="preserve">是 </t>
    <phoneticPr fontId="12" type="noConversion"/>
  </si>
  <si>
    <t xml:space="preserve">是 </t>
    <phoneticPr fontId="12" type="noConversion"/>
  </si>
  <si>
    <t xml:space="preserve">是 </t>
    <phoneticPr fontId="12" type="noConversion"/>
  </si>
  <si>
    <t xml:space="preserve">是 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</si>
</sst>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49" fontId="0" fillId="3" borderId="0" xfId="0" applyNumberFormat="1" applyFill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 wrapText="1" shrinkToFit="1"/>
    </xf>
    <xf numFmtId="0" fontId="11" fillId="0" borderId="2" xfId="6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 applyProtection="1">
      <alignment horizontal="center" vertical="center" wrapText="1" shrinkToFit="1"/>
    </xf>
    <xf numFmtId="49" fontId="13" fillId="3" borderId="2" xfId="0" applyNumberFormat="1" applyFont="1" applyFill="1" applyBorder="1" applyAlignment="1" applyProtection="1">
      <alignment horizontal="center" vertical="center" wrapText="1" shrinkToFit="1"/>
    </xf>
    <xf numFmtId="0" fontId="13" fillId="3" borderId="2" xfId="0" applyNumberFormat="1" applyFont="1" applyFill="1" applyBorder="1" applyAlignment="1" applyProtection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 shrinkToFit="1"/>
    </xf>
    <xf numFmtId="0" fontId="13" fillId="0" borderId="2" xfId="0" applyNumberFormat="1" applyFont="1" applyFill="1" applyBorder="1" applyAlignment="1" applyProtection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2" xfId="4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49" fontId="11" fillId="0" borderId="2" xfId="6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3"/>
    <cellStyle name="常规 3" xfId="5"/>
    <cellStyle name="常规 3 2" xfId="2"/>
    <cellStyle name="常规 4" xfId="6"/>
    <cellStyle name="常规 4 2" xfId="7"/>
    <cellStyle name="常规 5" xfId="8"/>
    <cellStyle name="常规_第一至第六考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ColWidth="9" defaultRowHeight="13.5"/>
  <sheetData/>
  <phoneticPr fontId="1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style="15" customWidth="1"/>
    <col min="7" max="7" width="7.375" style="1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56.1" customHeight="1">
      <c r="A1" s="70" t="s">
        <v>422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4" t="s">
        <v>6</v>
      </c>
      <c r="G2" s="14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13" t="s">
        <v>423</v>
      </c>
      <c r="C3" s="16" t="s">
        <v>424</v>
      </c>
      <c r="D3" s="51" t="s">
        <v>425</v>
      </c>
      <c r="E3" s="17" t="s">
        <v>426</v>
      </c>
      <c r="F3" s="31">
        <v>90.5</v>
      </c>
      <c r="G3" s="31">
        <v>95.86</v>
      </c>
      <c r="H3" s="18">
        <f t="shared" ref="H3:H8" si="0">ROUND((F3*0.6),2)+ROUND((G3*0.4),2)</f>
        <v>92.64</v>
      </c>
      <c r="I3" s="13" t="s">
        <v>664</v>
      </c>
      <c r="J3" s="13" t="s">
        <v>665</v>
      </c>
      <c r="K3" s="13"/>
    </row>
    <row r="4" spans="1:11" s="19" customFormat="1" ht="22.5" customHeight="1">
      <c r="A4" s="13">
        <v>2</v>
      </c>
      <c r="B4" s="13" t="s">
        <v>427</v>
      </c>
      <c r="C4" s="16" t="s">
        <v>424</v>
      </c>
      <c r="D4" s="51" t="s">
        <v>425</v>
      </c>
      <c r="E4" s="17" t="s">
        <v>428</v>
      </c>
      <c r="F4" s="31">
        <v>92.6</v>
      </c>
      <c r="G4" s="31">
        <v>91.84</v>
      </c>
      <c r="H4" s="18">
        <f t="shared" si="0"/>
        <v>92.300000000000011</v>
      </c>
      <c r="I4" s="13" t="s">
        <v>666</v>
      </c>
      <c r="J4" s="13" t="s">
        <v>667</v>
      </c>
      <c r="K4" s="13"/>
    </row>
    <row r="5" spans="1:11" s="19" customFormat="1" ht="22.5" customHeight="1">
      <c r="A5" s="13">
        <v>3</v>
      </c>
      <c r="B5" s="13" t="s">
        <v>433</v>
      </c>
      <c r="C5" s="16" t="s">
        <v>424</v>
      </c>
      <c r="D5" s="51" t="s">
        <v>425</v>
      </c>
      <c r="E5" s="17" t="s">
        <v>434</v>
      </c>
      <c r="F5" s="31">
        <v>93.52</v>
      </c>
      <c r="G5" s="31">
        <v>84.72</v>
      </c>
      <c r="H5" s="18">
        <f t="shared" si="0"/>
        <v>90</v>
      </c>
      <c r="I5" s="13" t="s">
        <v>668</v>
      </c>
      <c r="J5" s="13"/>
      <c r="K5" s="13"/>
    </row>
    <row r="6" spans="1:11" s="19" customFormat="1" ht="22.5" customHeight="1">
      <c r="A6" s="13">
        <v>4</v>
      </c>
      <c r="B6" s="13" t="s">
        <v>435</v>
      </c>
      <c r="C6" s="16" t="s">
        <v>424</v>
      </c>
      <c r="D6" s="51" t="s">
        <v>425</v>
      </c>
      <c r="E6" s="17" t="s">
        <v>436</v>
      </c>
      <c r="F6" s="31">
        <v>92.22</v>
      </c>
      <c r="G6" s="31">
        <v>83.98</v>
      </c>
      <c r="H6" s="18">
        <f t="shared" si="0"/>
        <v>88.92</v>
      </c>
      <c r="I6" s="13"/>
      <c r="J6" s="13"/>
      <c r="K6" s="13"/>
    </row>
    <row r="7" spans="1:11" s="19" customFormat="1" ht="22.5" customHeight="1">
      <c r="A7" s="13">
        <v>5</v>
      </c>
      <c r="B7" s="13" t="s">
        <v>429</v>
      </c>
      <c r="C7" s="16" t="s">
        <v>424</v>
      </c>
      <c r="D7" s="51" t="s">
        <v>425</v>
      </c>
      <c r="E7" s="17" t="s">
        <v>430</v>
      </c>
      <c r="F7" s="31">
        <v>90.9</v>
      </c>
      <c r="G7" s="31">
        <v>81.459999999999994</v>
      </c>
      <c r="H7" s="18">
        <f t="shared" si="0"/>
        <v>87.12</v>
      </c>
      <c r="I7" s="13"/>
      <c r="J7" s="13"/>
      <c r="K7" s="13"/>
    </row>
    <row r="8" spans="1:11" s="19" customFormat="1" ht="22.5" customHeight="1">
      <c r="A8" s="13">
        <v>6</v>
      </c>
      <c r="B8" s="13" t="s">
        <v>431</v>
      </c>
      <c r="C8" s="16" t="s">
        <v>424</v>
      </c>
      <c r="D8" s="51" t="s">
        <v>425</v>
      </c>
      <c r="E8" s="17" t="s">
        <v>432</v>
      </c>
      <c r="F8" s="31">
        <v>86.32</v>
      </c>
      <c r="G8" s="31">
        <v>85</v>
      </c>
      <c r="H8" s="18">
        <f t="shared" si="0"/>
        <v>85.789999999999992</v>
      </c>
      <c r="I8" s="13"/>
      <c r="J8" s="13"/>
      <c r="K8" s="13"/>
    </row>
    <row r="9" spans="1:11" s="66" customFormat="1" ht="22.5" customHeight="1">
      <c r="E9" s="67"/>
      <c r="F9" s="69"/>
      <c r="G9" s="69"/>
    </row>
    <row r="10" spans="1:11" s="66" customFormat="1" ht="22.5" customHeight="1">
      <c r="E10" s="67"/>
      <c r="F10" s="69"/>
      <c r="G10" s="69"/>
    </row>
    <row r="11" spans="1:11" s="66" customFormat="1" ht="22.5" customHeight="1">
      <c r="E11" s="67"/>
      <c r="F11" s="69"/>
      <c r="G11" s="69"/>
    </row>
    <row r="12" spans="1:11" s="66" customFormat="1" ht="22.5" customHeight="1">
      <c r="E12" s="67"/>
      <c r="F12" s="69"/>
      <c r="G12" s="69"/>
    </row>
    <row r="13" spans="1:11" s="66" customFormat="1" ht="22.5" customHeight="1">
      <c r="E13" s="67"/>
      <c r="F13" s="69"/>
      <c r="G13" s="69"/>
    </row>
    <row r="14" spans="1:11" s="66" customFormat="1" ht="22.5" customHeight="1">
      <c r="E14" s="67"/>
      <c r="F14" s="69"/>
      <c r="G14" s="69"/>
    </row>
    <row r="15" spans="1:11" s="66" customFormat="1" ht="22.5" customHeight="1">
      <c r="E15" s="67"/>
      <c r="F15" s="69"/>
      <c r="G15" s="69"/>
    </row>
    <row r="16" spans="1:11" s="66" customFormat="1" ht="22.5" customHeight="1">
      <c r="E16" s="67"/>
      <c r="F16" s="69"/>
      <c r="G16" s="69"/>
    </row>
    <row r="17" spans="5:7" s="66" customFormat="1" ht="22.5" customHeight="1">
      <c r="E17" s="67"/>
      <c r="F17" s="69"/>
      <c r="G17" s="69"/>
    </row>
    <row r="18" spans="5:7" s="66" customFormat="1" ht="22.5" customHeight="1">
      <c r="E18" s="67"/>
      <c r="F18" s="69"/>
      <c r="G18" s="69"/>
    </row>
    <row r="19" spans="5:7" s="66" customFormat="1" ht="22.5" customHeight="1">
      <c r="E19" s="67"/>
      <c r="F19" s="69"/>
      <c r="G19" s="69"/>
    </row>
    <row r="20" spans="5:7" s="66" customFormat="1" ht="22.5" customHeight="1">
      <c r="E20" s="67"/>
      <c r="F20" s="69"/>
      <c r="G20" s="69"/>
    </row>
    <row r="21" spans="5:7" s="66" customFormat="1" ht="22.5" customHeight="1">
      <c r="E21" s="67"/>
      <c r="F21" s="69"/>
      <c r="G21" s="69"/>
    </row>
    <row r="22" spans="5:7" s="66" customFormat="1" ht="22.5" customHeight="1">
      <c r="E22" s="67"/>
      <c r="F22" s="69"/>
      <c r="G22" s="69"/>
    </row>
    <row r="23" spans="5:7" s="66" customFormat="1" ht="22.5" customHeight="1">
      <c r="E23" s="67"/>
      <c r="F23" s="69"/>
      <c r="G23" s="69"/>
    </row>
    <row r="24" spans="5:7" s="66" customFormat="1" ht="22.5" customHeight="1">
      <c r="E24" s="67"/>
      <c r="F24" s="69"/>
      <c r="G24" s="69"/>
    </row>
    <row r="25" spans="5:7" s="66" customFormat="1" ht="22.5" customHeight="1">
      <c r="E25" s="67"/>
      <c r="F25" s="69"/>
      <c r="G25" s="69"/>
    </row>
    <row r="26" spans="5:7" s="66" customFormat="1" ht="22.5" customHeight="1">
      <c r="E26" s="67"/>
      <c r="F26" s="69"/>
      <c r="G26" s="69"/>
    </row>
    <row r="27" spans="5:7" s="66" customFormat="1" ht="22.5" customHeight="1">
      <c r="E27" s="67"/>
      <c r="F27" s="69"/>
      <c r="G27" s="69"/>
    </row>
    <row r="28" spans="5:7" s="66" customFormat="1" ht="22.5" customHeight="1">
      <c r="E28" s="67"/>
      <c r="F28" s="69"/>
      <c r="G28" s="69"/>
    </row>
    <row r="29" spans="5:7" s="66" customFormat="1" ht="22.5" customHeight="1">
      <c r="E29" s="67"/>
      <c r="F29" s="69"/>
      <c r="G29" s="69"/>
    </row>
    <row r="30" spans="5:7" s="66" customFormat="1" ht="22.5" customHeight="1">
      <c r="E30" s="67"/>
      <c r="F30" s="69"/>
      <c r="G30" s="69"/>
    </row>
    <row r="31" spans="5:7" s="66" customFormat="1" ht="22.5" customHeight="1">
      <c r="E31" s="67"/>
      <c r="F31" s="69"/>
      <c r="G31" s="69"/>
    </row>
    <row r="32" spans="5:7" s="66" customFormat="1" ht="22.5" customHeight="1">
      <c r="E32" s="67"/>
      <c r="F32" s="69"/>
      <c r="G32" s="69"/>
    </row>
  </sheetData>
  <sortState ref="B3:L8">
    <sortCondition descending="1" ref="H3:H8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style="12" customWidth="1"/>
    <col min="9" max="9" width="6" customWidth="1"/>
    <col min="10" max="10" width="6.125" customWidth="1"/>
    <col min="11" max="11" width="5" customWidth="1"/>
  </cols>
  <sheetData>
    <row r="1" spans="1:11" s="1" customFormat="1" ht="66" customHeight="1">
      <c r="A1" s="70" t="s">
        <v>437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11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29" t="s">
        <v>438</v>
      </c>
      <c r="C3" s="16" t="s">
        <v>141</v>
      </c>
      <c r="D3" s="16" t="s">
        <v>439</v>
      </c>
      <c r="E3" s="29" t="s">
        <v>440</v>
      </c>
      <c r="F3" s="13">
        <v>84.82</v>
      </c>
      <c r="G3" s="13">
        <v>67.48</v>
      </c>
      <c r="H3" s="18">
        <f>ROUND((F3*0.6),2)+ROUND((G3*0.4),2)</f>
        <v>77.88</v>
      </c>
      <c r="I3" s="13" t="s">
        <v>659</v>
      </c>
      <c r="J3" s="13" t="s">
        <v>660</v>
      </c>
      <c r="K3" s="13"/>
    </row>
    <row r="4" spans="1:11" s="19" customFormat="1" ht="22.5" customHeight="1">
      <c r="A4" s="13">
        <v>2</v>
      </c>
      <c r="B4" s="13" t="s">
        <v>447</v>
      </c>
      <c r="C4" s="13" t="s">
        <v>442</v>
      </c>
      <c r="D4" s="13" t="s">
        <v>443</v>
      </c>
      <c r="E4" s="17" t="s">
        <v>448</v>
      </c>
      <c r="F4" s="13">
        <v>85.52</v>
      </c>
      <c r="G4" s="13">
        <v>85.36</v>
      </c>
      <c r="H4" s="18">
        <f>ROUND((F4*0.6),2)+ROUND((G4*0.4),2)</f>
        <v>85.45</v>
      </c>
      <c r="I4" s="13" t="s">
        <v>661</v>
      </c>
      <c r="J4" s="13" t="s">
        <v>662</v>
      </c>
      <c r="K4" s="13"/>
    </row>
    <row r="5" spans="1:11" s="19" customFormat="1" ht="22.5" customHeight="1">
      <c r="A5" s="13">
        <v>3</v>
      </c>
      <c r="B5" s="13" t="s">
        <v>445</v>
      </c>
      <c r="C5" s="13" t="s">
        <v>442</v>
      </c>
      <c r="D5" s="13" t="s">
        <v>443</v>
      </c>
      <c r="E5" s="17" t="s">
        <v>446</v>
      </c>
      <c r="F5" s="13">
        <v>85.38</v>
      </c>
      <c r="G5" s="13">
        <v>84.58</v>
      </c>
      <c r="H5" s="18">
        <f>ROUND((F5*0.6),2)+ROUND((G5*0.4),2)</f>
        <v>85.06</v>
      </c>
      <c r="I5" s="13" t="s">
        <v>663</v>
      </c>
      <c r="J5" s="13"/>
      <c r="K5" s="13"/>
    </row>
    <row r="6" spans="1:11" s="19" customFormat="1" ht="22.5" customHeight="1">
      <c r="A6" s="13">
        <v>4</v>
      </c>
      <c r="B6" s="13" t="s">
        <v>441</v>
      </c>
      <c r="C6" s="13" t="s">
        <v>442</v>
      </c>
      <c r="D6" s="13" t="s">
        <v>443</v>
      </c>
      <c r="E6" s="17" t="s">
        <v>444</v>
      </c>
      <c r="F6" s="13">
        <v>83.26</v>
      </c>
      <c r="G6" s="13">
        <v>87.14</v>
      </c>
      <c r="H6" s="18">
        <f>ROUND((F6*0.6),2)+ROUND((G6*0.4),2)</f>
        <v>84.82</v>
      </c>
      <c r="I6" s="13"/>
      <c r="J6" s="13"/>
      <c r="K6" s="13"/>
    </row>
    <row r="7" spans="1:11" s="66" customFormat="1" ht="22.5" customHeight="1">
      <c r="E7" s="67"/>
      <c r="H7" s="68"/>
    </row>
    <row r="8" spans="1:11" s="66" customFormat="1" ht="22.5" customHeight="1">
      <c r="E8" s="67"/>
      <c r="H8" s="68"/>
    </row>
    <row r="9" spans="1:11" s="66" customFormat="1" ht="22.5" customHeight="1">
      <c r="E9" s="67"/>
      <c r="H9" s="68"/>
    </row>
    <row r="10" spans="1:11" s="66" customFormat="1" ht="22.5" customHeight="1">
      <c r="E10" s="67"/>
      <c r="H10" s="68"/>
    </row>
    <row r="11" spans="1:11" s="66" customFormat="1" ht="22.5" customHeight="1">
      <c r="E11" s="67"/>
      <c r="H11" s="68"/>
    </row>
    <row r="12" spans="1:11" s="66" customFormat="1" ht="22.5" customHeight="1">
      <c r="E12" s="67"/>
      <c r="H12" s="68"/>
    </row>
    <row r="13" spans="1:11" s="66" customFormat="1" ht="22.5" customHeight="1">
      <c r="E13" s="67"/>
      <c r="H13" s="68"/>
    </row>
    <row r="14" spans="1:11" s="66" customFormat="1" ht="22.5" customHeight="1">
      <c r="E14" s="67"/>
      <c r="H14" s="68"/>
    </row>
    <row r="15" spans="1:11" s="66" customFormat="1" ht="22.5" customHeight="1">
      <c r="E15" s="67"/>
      <c r="H15" s="68"/>
    </row>
    <row r="16" spans="1:11" s="66" customFormat="1" ht="22.5" customHeight="1">
      <c r="E16" s="67"/>
      <c r="H16" s="68"/>
    </row>
    <row r="17" spans="5:8" s="66" customFormat="1" ht="22.5" customHeight="1">
      <c r="E17" s="67"/>
      <c r="H17" s="68"/>
    </row>
    <row r="18" spans="5:8" s="66" customFormat="1" ht="22.5" customHeight="1">
      <c r="E18" s="67"/>
      <c r="H18" s="68"/>
    </row>
    <row r="19" spans="5:8" s="66" customFormat="1" ht="22.5" customHeight="1">
      <c r="E19" s="67"/>
      <c r="H19" s="68"/>
    </row>
    <row r="20" spans="5:8" s="66" customFormat="1" ht="22.5" customHeight="1">
      <c r="E20" s="67"/>
      <c r="H20" s="68"/>
    </row>
    <row r="21" spans="5:8" s="66" customFormat="1" ht="22.5" customHeight="1">
      <c r="E21" s="67"/>
      <c r="H21" s="68"/>
    </row>
    <row r="22" spans="5:8" s="66" customFormat="1" ht="22.5" customHeight="1">
      <c r="E22" s="67"/>
      <c r="H22" s="68"/>
    </row>
    <row r="23" spans="5:8" s="66" customFormat="1" ht="22.5" customHeight="1">
      <c r="E23" s="67"/>
      <c r="H23" s="68"/>
    </row>
    <row r="24" spans="5:8" s="66" customFormat="1" ht="22.5" customHeight="1">
      <c r="E24" s="67"/>
      <c r="H24" s="68"/>
    </row>
    <row r="25" spans="5:8" s="66" customFormat="1" ht="22.5" customHeight="1">
      <c r="E25" s="67"/>
      <c r="H25" s="68"/>
    </row>
    <row r="26" spans="5:8" s="66" customFormat="1" ht="22.5" customHeight="1">
      <c r="E26" s="67"/>
      <c r="H26" s="68"/>
    </row>
    <row r="27" spans="5:8" s="66" customFormat="1" ht="22.5" customHeight="1">
      <c r="E27" s="67"/>
      <c r="H27" s="68"/>
    </row>
    <row r="28" spans="5:8" s="66" customFormat="1" ht="22.5" customHeight="1">
      <c r="E28" s="67"/>
      <c r="H28" s="68"/>
    </row>
    <row r="29" spans="5:8" s="66" customFormat="1" ht="22.5" customHeight="1">
      <c r="E29" s="67"/>
      <c r="H29" s="68"/>
    </row>
    <row r="30" spans="5:8" s="66" customFormat="1" ht="22.5" customHeight="1">
      <c r="E30" s="67"/>
      <c r="H30" s="68"/>
    </row>
    <row r="31" spans="5:8" s="66" customFormat="1" ht="22.5" customHeight="1">
      <c r="E31" s="67"/>
      <c r="H31" s="68"/>
    </row>
    <row r="32" spans="5:8" s="66" customFormat="1" ht="22.5" customHeight="1">
      <c r="E32" s="67"/>
      <c r="H32" s="68"/>
    </row>
  </sheetData>
  <sortState ref="B4:L6">
    <sortCondition descending="1" ref="H4:H6"/>
  </sortState>
  <mergeCells count="1">
    <mergeCell ref="A1:K1"/>
  </mergeCells>
  <phoneticPr fontId="10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style="12" customWidth="1"/>
    <col min="9" max="9" width="6" customWidth="1"/>
    <col min="10" max="10" width="6.125" customWidth="1"/>
    <col min="11" max="11" width="5" customWidth="1"/>
  </cols>
  <sheetData>
    <row r="1" spans="1:11" s="1" customFormat="1" ht="45.95" customHeight="1">
      <c r="A1" s="70" t="s">
        <v>449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11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13" t="s">
        <v>453</v>
      </c>
      <c r="C3" s="16" t="s">
        <v>214</v>
      </c>
      <c r="D3" s="16" t="s">
        <v>451</v>
      </c>
      <c r="E3" s="17" t="s">
        <v>454</v>
      </c>
      <c r="F3" s="13">
        <v>90.68</v>
      </c>
      <c r="G3" s="13">
        <v>91.48</v>
      </c>
      <c r="H3" s="18">
        <f t="shared" ref="H3:H11" si="0">ROUND((F3*0.6),2)+ROUND((G3*0.4),2)</f>
        <v>91</v>
      </c>
      <c r="I3" s="13" t="s">
        <v>648</v>
      </c>
      <c r="J3" s="13" t="s">
        <v>649</v>
      </c>
      <c r="K3" s="13"/>
    </row>
    <row r="4" spans="1:11" s="19" customFormat="1" ht="22.5" customHeight="1">
      <c r="A4" s="13">
        <v>2</v>
      </c>
      <c r="B4" s="13" t="s">
        <v>455</v>
      </c>
      <c r="C4" s="16" t="s">
        <v>214</v>
      </c>
      <c r="D4" s="16" t="s">
        <v>451</v>
      </c>
      <c r="E4" s="17" t="s">
        <v>456</v>
      </c>
      <c r="F4" s="13">
        <v>89.14</v>
      </c>
      <c r="G4" s="13">
        <v>90.18</v>
      </c>
      <c r="H4" s="18">
        <f t="shared" si="0"/>
        <v>89.55</v>
      </c>
      <c r="I4" s="13" t="s">
        <v>650</v>
      </c>
      <c r="J4" s="13"/>
      <c r="K4" s="13"/>
    </row>
    <row r="5" spans="1:11" s="19" customFormat="1" ht="22.5" customHeight="1">
      <c r="A5" s="13">
        <v>3</v>
      </c>
      <c r="B5" s="13" t="s">
        <v>450</v>
      </c>
      <c r="C5" s="16" t="s">
        <v>214</v>
      </c>
      <c r="D5" s="16" t="s">
        <v>451</v>
      </c>
      <c r="E5" s="17" t="s">
        <v>452</v>
      </c>
      <c r="F5" s="13">
        <v>89.32</v>
      </c>
      <c r="G5" s="13">
        <v>89.64</v>
      </c>
      <c r="H5" s="18">
        <f t="shared" si="0"/>
        <v>89.45</v>
      </c>
      <c r="I5" s="13"/>
      <c r="J5" s="13"/>
      <c r="K5" s="13"/>
    </row>
    <row r="6" spans="1:11" s="19" customFormat="1" ht="22.5" customHeight="1">
      <c r="A6" s="13">
        <v>4</v>
      </c>
      <c r="B6" s="32" t="s">
        <v>462</v>
      </c>
      <c r="C6" s="49" t="s">
        <v>20</v>
      </c>
      <c r="D6" s="50" t="s">
        <v>458</v>
      </c>
      <c r="E6" s="32" t="s">
        <v>463</v>
      </c>
      <c r="F6" s="18">
        <v>91</v>
      </c>
      <c r="G6" s="13">
        <v>92.96</v>
      </c>
      <c r="H6" s="18">
        <f t="shared" si="0"/>
        <v>91.78</v>
      </c>
      <c r="I6" s="13" t="s">
        <v>651</v>
      </c>
      <c r="J6" s="13" t="s">
        <v>652</v>
      </c>
      <c r="K6" s="13"/>
    </row>
    <row r="7" spans="1:11" s="19" customFormat="1" ht="22.5" customHeight="1">
      <c r="A7" s="13">
        <v>5</v>
      </c>
      <c r="B7" s="32" t="s">
        <v>457</v>
      </c>
      <c r="C7" s="49" t="s">
        <v>20</v>
      </c>
      <c r="D7" s="50" t="s">
        <v>458</v>
      </c>
      <c r="E7" s="32" t="s">
        <v>459</v>
      </c>
      <c r="F7" s="13">
        <v>91.16</v>
      </c>
      <c r="G7" s="13">
        <v>91.38</v>
      </c>
      <c r="H7" s="18">
        <f t="shared" si="0"/>
        <v>91.25</v>
      </c>
      <c r="I7" s="13" t="s">
        <v>653</v>
      </c>
      <c r="J7" s="13"/>
      <c r="K7" s="13"/>
    </row>
    <row r="8" spans="1:11" s="19" customFormat="1" ht="22.5" customHeight="1">
      <c r="A8" s="13">
        <v>6</v>
      </c>
      <c r="B8" s="32" t="s">
        <v>460</v>
      </c>
      <c r="C8" s="49" t="s">
        <v>20</v>
      </c>
      <c r="D8" s="50" t="s">
        <v>458</v>
      </c>
      <c r="E8" s="32" t="s">
        <v>461</v>
      </c>
      <c r="F8" s="13">
        <v>90.08</v>
      </c>
      <c r="G8" s="13">
        <v>91.62</v>
      </c>
      <c r="H8" s="18">
        <f t="shared" si="0"/>
        <v>90.699999999999989</v>
      </c>
      <c r="I8" s="13"/>
      <c r="J8" s="13"/>
      <c r="K8" s="13"/>
    </row>
    <row r="9" spans="1:11" s="19" customFormat="1" ht="22.5" customHeight="1">
      <c r="A9" s="13">
        <v>7</v>
      </c>
      <c r="B9" s="13" t="s">
        <v>468</v>
      </c>
      <c r="C9" s="16" t="s">
        <v>465</v>
      </c>
      <c r="D9" s="16" t="s">
        <v>466</v>
      </c>
      <c r="E9" s="17" t="s">
        <v>469</v>
      </c>
      <c r="F9" s="13">
        <v>91.12</v>
      </c>
      <c r="G9" s="13">
        <v>86.18</v>
      </c>
      <c r="H9" s="18">
        <f t="shared" si="0"/>
        <v>89.14</v>
      </c>
      <c r="I9" s="13" t="s">
        <v>654</v>
      </c>
      <c r="J9" s="13" t="s">
        <v>655</v>
      </c>
      <c r="K9" s="13"/>
    </row>
    <row r="10" spans="1:11" s="19" customFormat="1" ht="22.5" customHeight="1">
      <c r="A10" s="13">
        <v>8</v>
      </c>
      <c r="B10" s="13" t="s">
        <v>464</v>
      </c>
      <c r="C10" s="16" t="s">
        <v>465</v>
      </c>
      <c r="D10" s="16" t="s">
        <v>466</v>
      </c>
      <c r="E10" s="17" t="s">
        <v>467</v>
      </c>
      <c r="F10" s="13">
        <v>88.86</v>
      </c>
      <c r="G10" s="13">
        <v>82.94</v>
      </c>
      <c r="H10" s="18">
        <f t="shared" si="0"/>
        <v>86.5</v>
      </c>
      <c r="I10" s="13" t="s">
        <v>656</v>
      </c>
      <c r="J10" s="13" t="s">
        <v>657</v>
      </c>
      <c r="K10" s="13"/>
    </row>
    <row r="11" spans="1:11" s="19" customFormat="1" ht="22.5" customHeight="1">
      <c r="A11" s="13">
        <v>9</v>
      </c>
      <c r="B11" s="13" t="s">
        <v>470</v>
      </c>
      <c r="C11" s="16" t="s">
        <v>465</v>
      </c>
      <c r="D11" s="16" t="s">
        <v>466</v>
      </c>
      <c r="E11" s="17" t="s">
        <v>471</v>
      </c>
      <c r="F11" s="13">
        <v>85.26</v>
      </c>
      <c r="G11" s="13">
        <v>79.260000000000005</v>
      </c>
      <c r="H11" s="18">
        <f t="shared" si="0"/>
        <v>82.86</v>
      </c>
      <c r="I11" s="13" t="s">
        <v>658</v>
      </c>
      <c r="J11" s="13"/>
      <c r="K11" s="13"/>
    </row>
    <row r="12" spans="1:11" s="66" customFormat="1" ht="22.5" customHeight="1">
      <c r="E12" s="67"/>
      <c r="H12" s="68"/>
    </row>
    <row r="13" spans="1:11" s="66" customFormat="1" ht="22.5" customHeight="1">
      <c r="E13" s="67"/>
      <c r="H13" s="68"/>
    </row>
    <row r="14" spans="1:11" s="66" customFormat="1" ht="22.5" customHeight="1">
      <c r="E14" s="67"/>
      <c r="H14" s="68"/>
    </row>
    <row r="15" spans="1:11" s="66" customFormat="1" ht="22.5" customHeight="1">
      <c r="E15" s="67"/>
      <c r="H15" s="68"/>
    </row>
    <row r="16" spans="1:11" s="66" customFormat="1" ht="22.5" customHeight="1">
      <c r="E16" s="67"/>
      <c r="H16" s="68"/>
    </row>
    <row r="17" spans="5:8" s="66" customFormat="1" ht="22.5" customHeight="1">
      <c r="E17" s="67"/>
      <c r="H17" s="68"/>
    </row>
    <row r="18" spans="5:8" s="66" customFormat="1" ht="22.5" customHeight="1">
      <c r="E18" s="67"/>
      <c r="H18" s="68"/>
    </row>
    <row r="19" spans="5:8" s="66" customFormat="1" ht="22.5" customHeight="1">
      <c r="E19" s="67"/>
      <c r="H19" s="68"/>
    </row>
    <row r="20" spans="5:8" s="66" customFormat="1" ht="22.5" customHeight="1">
      <c r="E20" s="67"/>
      <c r="H20" s="68"/>
    </row>
    <row r="21" spans="5:8" s="66" customFormat="1" ht="22.5" customHeight="1">
      <c r="E21" s="67"/>
      <c r="H21" s="68"/>
    </row>
    <row r="22" spans="5:8" s="66" customFormat="1" ht="22.5" customHeight="1">
      <c r="E22" s="67"/>
      <c r="H22" s="68"/>
    </row>
    <row r="23" spans="5:8" s="66" customFormat="1" ht="22.5" customHeight="1">
      <c r="E23" s="67"/>
      <c r="H23" s="68"/>
    </row>
    <row r="24" spans="5:8" s="66" customFormat="1" ht="22.5" customHeight="1">
      <c r="E24" s="67"/>
      <c r="H24" s="68"/>
    </row>
    <row r="25" spans="5:8" s="66" customFormat="1" ht="22.5" customHeight="1">
      <c r="E25" s="67"/>
      <c r="H25" s="68"/>
    </row>
    <row r="26" spans="5:8" s="66" customFormat="1" ht="22.5" customHeight="1">
      <c r="E26" s="67"/>
      <c r="H26" s="68"/>
    </row>
    <row r="27" spans="5:8" s="66" customFormat="1" ht="22.5" customHeight="1">
      <c r="E27" s="67"/>
      <c r="H27" s="68"/>
    </row>
    <row r="28" spans="5:8" s="66" customFormat="1" ht="22.5" customHeight="1">
      <c r="E28" s="67"/>
      <c r="H28" s="68"/>
    </row>
    <row r="29" spans="5:8" s="66" customFormat="1" ht="22.5" customHeight="1">
      <c r="E29" s="67"/>
      <c r="H29" s="68"/>
    </row>
    <row r="30" spans="5:8" s="66" customFormat="1" ht="22.5" customHeight="1">
      <c r="E30" s="67"/>
      <c r="H30" s="68"/>
    </row>
    <row r="31" spans="5:8" s="66" customFormat="1" ht="22.5" customHeight="1">
      <c r="E31" s="67"/>
      <c r="H31" s="68"/>
    </row>
    <row r="32" spans="5:8" s="66" customFormat="1" ht="22.5" customHeight="1">
      <c r="E32" s="67"/>
      <c r="H32" s="68"/>
    </row>
  </sheetData>
  <sortState ref="B9:I11">
    <sortCondition descending="1" ref="H9:H11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27" customHeight="1">
      <c r="A1" s="70" t="s">
        <v>472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13" t="s">
        <v>473</v>
      </c>
      <c r="C3" s="16" t="s">
        <v>474</v>
      </c>
      <c r="D3" s="16" t="s">
        <v>475</v>
      </c>
      <c r="E3" s="17" t="s">
        <v>476</v>
      </c>
      <c r="F3" s="18">
        <v>91.7</v>
      </c>
      <c r="G3" s="18">
        <v>94.34</v>
      </c>
      <c r="H3" s="18">
        <f>ROUND((F3*0.6),2)+ROUND((G3*0.4),2)</f>
        <v>92.76</v>
      </c>
      <c r="I3" s="13" t="s">
        <v>631</v>
      </c>
      <c r="J3" s="13" t="s">
        <v>632</v>
      </c>
      <c r="K3" s="13"/>
    </row>
    <row r="4" spans="1:11" s="19" customFormat="1" ht="22.5" customHeight="1">
      <c r="A4" s="13">
        <v>2</v>
      </c>
      <c r="B4" s="13" t="s">
        <v>477</v>
      </c>
      <c r="C4" s="16" t="s">
        <v>474</v>
      </c>
      <c r="D4" s="16" t="s">
        <v>475</v>
      </c>
      <c r="E4" s="17" t="s">
        <v>478</v>
      </c>
      <c r="F4" s="18">
        <v>91.52</v>
      </c>
      <c r="G4" s="18">
        <v>94.16</v>
      </c>
      <c r="H4" s="18">
        <f t="shared" ref="H4:H15" si="0">ROUND((F4*0.6),2)+ROUND((G4*0.4),2)</f>
        <v>92.57</v>
      </c>
      <c r="I4" s="13" t="s">
        <v>633</v>
      </c>
      <c r="J4" s="13" t="s">
        <v>634</v>
      </c>
      <c r="K4" s="13"/>
    </row>
    <row r="5" spans="1:11" s="19" customFormat="1" ht="22.5" customHeight="1">
      <c r="A5" s="13">
        <v>3</v>
      </c>
      <c r="B5" s="13" t="s">
        <v>484</v>
      </c>
      <c r="C5" s="16" t="s">
        <v>474</v>
      </c>
      <c r="D5" s="16" t="s">
        <v>480</v>
      </c>
      <c r="E5" s="17" t="s">
        <v>485</v>
      </c>
      <c r="F5" s="18">
        <v>92.78</v>
      </c>
      <c r="G5" s="18">
        <v>92.98</v>
      </c>
      <c r="H5" s="18">
        <f t="shared" ref="H5:H13" si="1">ROUND((F5*0.6),2)+ROUND((G5*0.4),2)</f>
        <v>92.86</v>
      </c>
      <c r="I5" s="13" t="s">
        <v>635</v>
      </c>
      <c r="J5" s="13" t="s">
        <v>636</v>
      </c>
      <c r="K5" s="13"/>
    </row>
    <row r="6" spans="1:11" s="19" customFormat="1" ht="22.5" customHeight="1">
      <c r="A6" s="13">
        <v>4</v>
      </c>
      <c r="B6" s="13" t="s">
        <v>479</v>
      </c>
      <c r="C6" s="16" t="s">
        <v>474</v>
      </c>
      <c r="D6" s="16" t="s">
        <v>480</v>
      </c>
      <c r="E6" s="17" t="s">
        <v>481</v>
      </c>
      <c r="F6" s="18">
        <v>91.82</v>
      </c>
      <c r="G6" s="18">
        <v>94.28</v>
      </c>
      <c r="H6" s="18">
        <f t="shared" si="1"/>
        <v>92.800000000000011</v>
      </c>
      <c r="I6" s="13" t="s">
        <v>637</v>
      </c>
      <c r="J6" s="13"/>
      <c r="K6" s="13"/>
    </row>
    <row r="7" spans="1:11" s="19" customFormat="1" ht="22.5" customHeight="1">
      <c r="A7" s="13">
        <v>5</v>
      </c>
      <c r="B7" s="13" t="s">
        <v>482</v>
      </c>
      <c r="C7" s="16" t="s">
        <v>474</v>
      </c>
      <c r="D7" s="16" t="s">
        <v>480</v>
      </c>
      <c r="E7" s="17" t="s">
        <v>483</v>
      </c>
      <c r="F7" s="18">
        <v>92</v>
      </c>
      <c r="G7" s="18">
        <v>93.86</v>
      </c>
      <c r="H7" s="18">
        <f t="shared" si="1"/>
        <v>92.740000000000009</v>
      </c>
      <c r="I7" s="13"/>
      <c r="J7" s="13"/>
      <c r="K7" s="13"/>
    </row>
    <row r="8" spans="1:11" s="19" customFormat="1" ht="22.5" customHeight="1">
      <c r="A8" s="13">
        <v>6</v>
      </c>
      <c r="B8" s="47" t="s">
        <v>491</v>
      </c>
      <c r="C8" s="16" t="s">
        <v>487</v>
      </c>
      <c r="D8" s="16" t="s">
        <v>451</v>
      </c>
      <c r="E8" s="48" t="s">
        <v>492</v>
      </c>
      <c r="F8" s="18">
        <v>93.38</v>
      </c>
      <c r="G8" s="18">
        <v>94</v>
      </c>
      <c r="H8" s="18">
        <f t="shared" si="1"/>
        <v>93.63</v>
      </c>
      <c r="I8" s="13" t="s">
        <v>638</v>
      </c>
      <c r="J8" s="13" t="s">
        <v>639</v>
      </c>
      <c r="K8" s="13"/>
    </row>
    <row r="9" spans="1:11" s="19" customFormat="1" ht="22.5" customHeight="1">
      <c r="A9" s="13">
        <v>7</v>
      </c>
      <c r="B9" s="47" t="s">
        <v>489</v>
      </c>
      <c r="C9" s="16" t="s">
        <v>487</v>
      </c>
      <c r="D9" s="16" t="s">
        <v>451</v>
      </c>
      <c r="E9" s="48" t="s">
        <v>490</v>
      </c>
      <c r="F9" s="18">
        <v>93.44</v>
      </c>
      <c r="G9" s="18">
        <v>93.88</v>
      </c>
      <c r="H9" s="18">
        <f t="shared" si="1"/>
        <v>93.61</v>
      </c>
      <c r="I9" s="13" t="s">
        <v>640</v>
      </c>
      <c r="J9" s="13"/>
      <c r="K9" s="13"/>
    </row>
    <row r="10" spans="1:11" s="19" customFormat="1" ht="22.5" customHeight="1">
      <c r="A10" s="13">
        <v>8</v>
      </c>
      <c r="B10" s="47" t="s">
        <v>486</v>
      </c>
      <c r="C10" s="16" t="s">
        <v>487</v>
      </c>
      <c r="D10" s="16" t="s">
        <v>451</v>
      </c>
      <c r="E10" s="48" t="s">
        <v>488</v>
      </c>
      <c r="F10" s="18">
        <v>91.92</v>
      </c>
      <c r="G10" s="18">
        <v>94</v>
      </c>
      <c r="H10" s="18">
        <f t="shared" si="1"/>
        <v>92.75</v>
      </c>
      <c r="I10" s="13"/>
      <c r="J10" s="13"/>
      <c r="K10" s="13"/>
    </row>
    <row r="11" spans="1:11" s="19" customFormat="1" ht="22.5" customHeight="1">
      <c r="A11" s="13">
        <v>9</v>
      </c>
      <c r="B11" s="13" t="s">
        <v>493</v>
      </c>
      <c r="C11" s="16" t="s">
        <v>71</v>
      </c>
      <c r="D11" s="16" t="s">
        <v>494</v>
      </c>
      <c r="E11" s="17" t="s">
        <v>495</v>
      </c>
      <c r="F11" s="18">
        <v>93.48</v>
      </c>
      <c r="G11" s="18">
        <v>93.56</v>
      </c>
      <c r="H11" s="18">
        <f t="shared" si="1"/>
        <v>93.51</v>
      </c>
      <c r="I11" s="13" t="s">
        <v>640</v>
      </c>
      <c r="J11" s="13" t="s">
        <v>641</v>
      </c>
      <c r="K11" s="13"/>
    </row>
    <row r="12" spans="1:11" s="19" customFormat="1" ht="22.5" customHeight="1">
      <c r="A12" s="13">
        <v>10</v>
      </c>
      <c r="B12" s="13" t="s">
        <v>496</v>
      </c>
      <c r="C12" s="16" t="s">
        <v>71</v>
      </c>
      <c r="D12" s="16" t="s">
        <v>494</v>
      </c>
      <c r="E12" s="17" t="s">
        <v>497</v>
      </c>
      <c r="F12" s="18">
        <v>92.72</v>
      </c>
      <c r="G12" s="18">
        <v>94.62</v>
      </c>
      <c r="H12" s="18">
        <f t="shared" si="1"/>
        <v>93.48</v>
      </c>
      <c r="I12" s="13" t="s">
        <v>642</v>
      </c>
      <c r="J12" s="13"/>
      <c r="K12" s="13"/>
    </row>
    <row r="13" spans="1:11" s="19" customFormat="1" ht="22.5" customHeight="1">
      <c r="A13" s="13">
        <v>11</v>
      </c>
      <c r="B13" s="13" t="s">
        <v>498</v>
      </c>
      <c r="C13" s="16" t="s">
        <v>71</v>
      </c>
      <c r="D13" s="16" t="s">
        <v>494</v>
      </c>
      <c r="E13" s="17" t="s">
        <v>499</v>
      </c>
      <c r="F13" s="18">
        <v>91.26</v>
      </c>
      <c r="G13" s="18">
        <v>92.4</v>
      </c>
      <c r="H13" s="18">
        <f t="shared" si="1"/>
        <v>91.72</v>
      </c>
      <c r="I13" s="13"/>
      <c r="J13" s="13"/>
      <c r="K13" s="13"/>
    </row>
    <row r="14" spans="1:11" s="19" customFormat="1" ht="22.5" customHeight="1">
      <c r="A14" s="13">
        <v>12</v>
      </c>
      <c r="B14" s="13" t="s">
        <v>500</v>
      </c>
      <c r="C14" s="13" t="s">
        <v>501</v>
      </c>
      <c r="D14" s="13" t="s">
        <v>502</v>
      </c>
      <c r="E14" s="17" t="s">
        <v>503</v>
      </c>
      <c r="F14" s="18">
        <v>93.6</v>
      </c>
      <c r="G14" s="18">
        <v>94.1</v>
      </c>
      <c r="H14" s="18">
        <f t="shared" si="0"/>
        <v>93.8</v>
      </c>
      <c r="I14" s="13" t="s">
        <v>643</v>
      </c>
      <c r="J14" s="13" t="s">
        <v>644</v>
      </c>
      <c r="K14" s="13"/>
    </row>
    <row r="15" spans="1:11" s="19" customFormat="1" ht="22.5" customHeight="1">
      <c r="A15" s="13">
        <v>13</v>
      </c>
      <c r="B15" s="13" t="s">
        <v>504</v>
      </c>
      <c r="C15" s="16" t="s">
        <v>501</v>
      </c>
      <c r="D15" s="16" t="s">
        <v>502</v>
      </c>
      <c r="E15" s="17" t="s">
        <v>505</v>
      </c>
      <c r="F15" s="18">
        <v>90.08</v>
      </c>
      <c r="G15" s="18">
        <v>92.22</v>
      </c>
      <c r="H15" s="18">
        <f t="shared" si="0"/>
        <v>90.94</v>
      </c>
      <c r="I15" s="13" t="s">
        <v>643</v>
      </c>
      <c r="J15" s="13"/>
      <c r="K15" s="13"/>
    </row>
    <row r="16" spans="1:11" s="19" customFormat="1" ht="22.5" customHeight="1">
      <c r="A16" s="13">
        <v>14</v>
      </c>
      <c r="B16" s="13" t="s">
        <v>509</v>
      </c>
      <c r="C16" s="16" t="s">
        <v>474</v>
      </c>
      <c r="D16" s="16" t="s">
        <v>507</v>
      </c>
      <c r="E16" s="17" t="s">
        <v>510</v>
      </c>
      <c r="F16" s="18">
        <v>93.5</v>
      </c>
      <c r="G16" s="18">
        <v>93.72</v>
      </c>
      <c r="H16" s="18">
        <f>ROUND((F16*0.6),2)+ROUND((G16*0.4),2)</f>
        <v>93.59</v>
      </c>
      <c r="I16" s="13" t="s">
        <v>645</v>
      </c>
      <c r="J16" s="13" t="s">
        <v>646</v>
      </c>
      <c r="K16" s="13"/>
    </row>
    <row r="17" spans="1:11" s="19" customFormat="1" ht="22.5" customHeight="1">
      <c r="A17" s="13">
        <v>15</v>
      </c>
      <c r="B17" s="13" t="s">
        <v>506</v>
      </c>
      <c r="C17" s="16" t="s">
        <v>474</v>
      </c>
      <c r="D17" s="16" t="s">
        <v>507</v>
      </c>
      <c r="E17" s="17" t="s">
        <v>508</v>
      </c>
      <c r="F17" s="18">
        <v>93.34</v>
      </c>
      <c r="G17" s="18">
        <v>93.74</v>
      </c>
      <c r="H17" s="18">
        <f>ROUND((F17*0.6),2)+ROUND((G17*0.4),2)</f>
        <v>93.5</v>
      </c>
      <c r="I17" s="13" t="s">
        <v>645</v>
      </c>
      <c r="J17" s="13" t="s">
        <v>646</v>
      </c>
      <c r="K17" s="13"/>
    </row>
    <row r="18" spans="1:11" s="19" customFormat="1" ht="22.5" customHeight="1">
      <c r="A18" s="13">
        <v>16</v>
      </c>
      <c r="B18" s="13" t="s">
        <v>511</v>
      </c>
      <c r="C18" s="16" t="s">
        <v>474</v>
      </c>
      <c r="D18" s="16" t="s">
        <v>507</v>
      </c>
      <c r="E18" s="17" t="s">
        <v>512</v>
      </c>
      <c r="F18" s="18">
        <v>91.74</v>
      </c>
      <c r="G18" s="18">
        <v>93.94</v>
      </c>
      <c r="H18" s="18">
        <f>ROUND((F18*0.6),2)+ROUND((G18*0.4),2)</f>
        <v>92.62</v>
      </c>
      <c r="I18" s="13" t="s">
        <v>647</v>
      </c>
      <c r="J18" s="13"/>
      <c r="K18" s="13"/>
    </row>
    <row r="19" spans="1:11" s="19" customFormat="1" ht="22.5" customHeight="1">
      <c r="A19" s="13">
        <v>17</v>
      </c>
      <c r="B19" s="13" t="s">
        <v>513</v>
      </c>
      <c r="C19" s="16" t="s">
        <v>474</v>
      </c>
      <c r="D19" s="16" t="s">
        <v>507</v>
      </c>
      <c r="E19" s="17" t="s">
        <v>514</v>
      </c>
      <c r="F19" s="18">
        <v>90.22</v>
      </c>
      <c r="G19" s="18">
        <v>92.78</v>
      </c>
      <c r="H19" s="18">
        <f>ROUND((F19*0.6),2)+ROUND((G19*0.4),2)</f>
        <v>91.240000000000009</v>
      </c>
      <c r="I19" s="13"/>
      <c r="J19" s="13"/>
      <c r="K19" s="13"/>
    </row>
    <row r="20" spans="1:11" s="66" customFormat="1" ht="22.5" customHeight="1">
      <c r="E20" s="67"/>
    </row>
    <row r="21" spans="1:11" s="66" customFormat="1" ht="22.5" customHeight="1">
      <c r="E21" s="67"/>
    </row>
    <row r="22" spans="1:11" s="66" customFormat="1" ht="22.5" customHeight="1">
      <c r="E22" s="67"/>
    </row>
    <row r="23" spans="1:11" s="66" customFormat="1" ht="22.5" customHeight="1">
      <c r="E23" s="67"/>
    </row>
    <row r="24" spans="1:11" s="66" customFormat="1" ht="22.5" customHeight="1">
      <c r="E24" s="67"/>
    </row>
    <row r="25" spans="1:11" s="66" customFormat="1" ht="22.5" customHeight="1">
      <c r="E25" s="67"/>
    </row>
    <row r="26" spans="1:11" s="66" customFormat="1" ht="22.5" customHeight="1">
      <c r="E26" s="67"/>
    </row>
    <row r="27" spans="1:11" s="66" customFormat="1" ht="22.5" customHeight="1">
      <c r="E27" s="67"/>
    </row>
    <row r="28" spans="1:11" s="66" customFormat="1" ht="22.5" customHeight="1">
      <c r="E28" s="67"/>
    </row>
    <row r="29" spans="1:11" s="66" customFormat="1" ht="22.5" customHeight="1">
      <c r="E29" s="67"/>
    </row>
    <row r="30" spans="1:11" s="66" customFormat="1" ht="22.5" customHeight="1">
      <c r="E30" s="67"/>
    </row>
    <row r="31" spans="1:11" s="66" customFormat="1" ht="22.5" customHeight="1">
      <c r="E31" s="67"/>
    </row>
    <row r="32" spans="1:11" s="66" customFormat="1" ht="22.5" customHeight="1">
      <c r="E32" s="67"/>
    </row>
  </sheetData>
  <sortState ref="B16:I19">
    <sortCondition descending="1" ref="H16:H19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93" zoomScaleNormal="93" workbookViewId="0">
      <selection activeCell="T7" sqref="T7"/>
    </sheetView>
  </sheetViews>
  <sheetFormatPr defaultColWidth="9" defaultRowHeight="13.5"/>
  <cols>
    <col min="1" max="1" width="3" style="26" customWidth="1"/>
    <col min="2" max="2" width="8.125" style="26" customWidth="1"/>
    <col min="3" max="3" width="19.375" style="26" customWidth="1"/>
    <col min="4" max="4" width="18.5" style="26" customWidth="1"/>
    <col min="5" max="5" width="9.25" style="27" customWidth="1"/>
    <col min="6" max="6" width="9.25" style="26" customWidth="1"/>
    <col min="7" max="7" width="7.375" style="26" customWidth="1"/>
    <col min="8" max="8" width="8.375" style="26" customWidth="1"/>
    <col min="9" max="9" width="6" style="26" customWidth="1"/>
    <col min="10" max="10" width="6.125" style="26" customWidth="1"/>
    <col min="11" max="11" width="5" style="26" customWidth="1"/>
    <col min="12" max="16384" width="9" style="26"/>
  </cols>
  <sheetData>
    <row r="1" spans="1:11" s="20" customFormat="1" ht="38.1" customHeight="1">
      <c r="A1" s="71" t="s">
        <v>607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25" customFormat="1" ht="54" customHeight="1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3" t="s">
        <v>7</v>
      </c>
      <c r="H2" s="23" t="s">
        <v>8</v>
      </c>
      <c r="I2" s="24" t="s">
        <v>9</v>
      </c>
      <c r="J2" s="24" t="s">
        <v>10</v>
      </c>
      <c r="K2" s="23" t="s">
        <v>11</v>
      </c>
    </row>
    <row r="3" spans="1:11" s="43" customFormat="1" ht="22.5" customHeight="1">
      <c r="A3" s="39">
        <v>1</v>
      </c>
      <c r="B3" s="40" t="s">
        <v>515</v>
      </c>
      <c r="C3" s="41" t="s">
        <v>20</v>
      </c>
      <c r="D3" s="42" t="s">
        <v>516</v>
      </c>
      <c r="E3" s="40" t="s">
        <v>517</v>
      </c>
      <c r="F3" s="39">
        <v>93.54</v>
      </c>
      <c r="G3" s="39">
        <v>86.6</v>
      </c>
      <c r="H3" s="39">
        <v>90.76</v>
      </c>
      <c r="I3" s="39" t="s">
        <v>605</v>
      </c>
      <c r="J3" s="39" t="s">
        <v>606</v>
      </c>
      <c r="K3" s="39"/>
    </row>
    <row r="4" spans="1:11" s="43" customFormat="1" ht="22.5" customHeight="1">
      <c r="A4" s="39">
        <v>2</v>
      </c>
      <c r="B4" s="40" t="s">
        <v>518</v>
      </c>
      <c r="C4" s="41" t="s">
        <v>20</v>
      </c>
      <c r="D4" s="42" t="s">
        <v>516</v>
      </c>
      <c r="E4" s="40" t="s">
        <v>519</v>
      </c>
      <c r="F4" s="39">
        <v>88.08</v>
      </c>
      <c r="G4" s="39">
        <v>42.36</v>
      </c>
      <c r="H4" s="39">
        <v>69.790000000000006</v>
      </c>
      <c r="I4" s="39" t="s">
        <v>605</v>
      </c>
      <c r="J4" s="39"/>
      <c r="K4" s="39"/>
    </row>
    <row r="5" spans="1:11" s="43" customFormat="1" ht="22.5" customHeight="1">
      <c r="A5" s="39">
        <v>3</v>
      </c>
      <c r="B5" s="40" t="s">
        <v>520</v>
      </c>
      <c r="C5" s="41" t="s">
        <v>20</v>
      </c>
      <c r="D5" s="42" t="s">
        <v>516</v>
      </c>
      <c r="E5" s="40" t="s">
        <v>521</v>
      </c>
      <c r="F5" s="39">
        <v>0</v>
      </c>
      <c r="G5" s="39">
        <v>36.64</v>
      </c>
      <c r="H5" s="39">
        <v>14.66</v>
      </c>
      <c r="I5" s="39"/>
      <c r="J5" s="39"/>
      <c r="K5" s="39"/>
    </row>
    <row r="6" spans="1:11" s="43" customFormat="1" ht="22.5" customHeight="1">
      <c r="A6" s="39">
        <v>4</v>
      </c>
      <c r="B6" s="44" t="s">
        <v>526</v>
      </c>
      <c r="C6" s="44" t="s">
        <v>523</v>
      </c>
      <c r="D6" s="44" t="s">
        <v>524</v>
      </c>
      <c r="E6" s="45" t="s">
        <v>527</v>
      </c>
      <c r="F6" s="39">
        <v>94.92</v>
      </c>
      <c r="G6" s="39">
        <v>89.72</v>
      </c>
      <c r="H6" s="39">
        <v>92.84</v>
      </c>
      <c r="I6" s="39" t="s">
        <v>605</v>
      </c>
      <c r="J6" s="39" t="s">
        <v>606</v>
      </c>
      <c r="K6" s="39"/>
    </row>
    <row r="7" spans="1:11" s="43" customFormat="1" ht="22.5" customHeight="1">
      <c r="A7" s="39">
        <v>5</v>
      </c>
      <c r="B7" s="44" t="s">
        <v>522</v>
      </c>
      <c r="C7" s="44" t="s">
        <v>523</v>
      </c>
      <c r="D7" s="44" t="s">
        <v>524</v>
      </c>
      <c r="E7" s="45" t="s">
        <v>525</v>
      </c>
      <c r="F7" s="39">
        <v>86.7</v>
      </c>
      <c r="G7" s="39">
        <v>61.88</v>
      </c>
      <c r="H7" s="39">
        <v>76.77</v>
      </c>
      <c r="I7" s="39" t="s">
        <v>605</v>
      </c>
      <c r="J7" s="39"/>
      <c r="K7" s="39"/>
    </row>
    <row r="8" spans="1:11" s="43" customFormat="1" ht="22.5" customHeight="1">
      <c r="A8" s="39">
        <v>6</v>
      </c>
      <c r="B8" s="44" t="s">
        <v>528</v>
      </c>
      <c r="C8" s="44" t="s">
        <v>523</v>
      </c>
      <c r="D8" s="44" t="s">
        <v>524</v>
      </c>
      <c r="E8" s="45" t="s">
        <v>529</v>
      </c>
      <c r="F8" s="39">
        <v>82.18</v>
      </c>
      <c r="G8" s="39">
        <v>49.02</v>
      </c>
      <c r="H8" s="39">
        <v>68.92</v>
      </c>
      <c r="I8" s="39"/>
      <c r="J8" s="39"/>
      <c r="K8" s="39"/>
    </row>
    <row r="9" spans="1:11" s="43" customFormat="1" ht="22.5" customHeight="1">
      <c r="A9" s="39">
        <v>7</v>
      </c>
      <c r="B9" s="44" t="s">
        <v>535</v>
      </c>
      <c r="C9" s="44" t="s">
        <v>523</v>
      </c>
      <c r="D9" s="44" t="s">
        <v>531</v>
      </c>
      <c r="E9" s="45" t="s">
        <v>536</v>
      </c>
      <c r="F9" s="39">
        <v>92.94</v>
      </c>
      <c r="G9" s="39">
        <v>91.48</v>
      </c>
      <c r="H9" s="39">
        <v>92.36</v>
      </c>
      <c r="I9" s="39" t="s">
        <v>605</v>
      </c>
      <c r="J9" s="39" t="s">
        <v>606</v>
      </c>
      <c r="K9" s="39"/>
    </row>
    <row r="10" spans="1:11" s="43" customFormat="1" ht="22.5" customHeight="1">
      <c r="A10" s="39">
        <v>8</v>
      </c>
      <c r="B10" s="44" t="s">
        <v>533</v>
      </c>
      <c r="C10" s="44" t="s">
        <v>523</v>
      </c>
      <c r="D10" s="44" t="s">
        <v>531</v>
      </c>
      <c r="E10" s="45" t="s">
        <v>534</v>
      </c>
      <c r="F10" s="39">
        <v>88.3</v>
      </c>
      <c r="G10" s="39">
        <v>76.739999999999995</v>
      </c>
      <c r="H10" s="39">
        <v>83.68</v>
      </c>
      <c r="I10" s="39" t="s">
        <v>605</v>
      </c>
      <c r="J10" s="39"/>
      <c r="K10" s="39"/>
    </row>
    <row r="11" spans="1:11" s="43" customFormat="1" ht="22.5" customHeight="1">
      <c r="A11" s="39">
        <v>9</v>
      </c>
      <c r="B11" s="44" t="s">
        <v>530</v>
      </c>
      <c r="C11" s="44" t="s">
        <v>523</v>
      </c>
      <c r="D11" s="44" t="s">
        <v>531</v>
      </c>
      <c r="E11" s="45" t="s">
        <v>532</v>
      </c>
      <c r="F11" s="39">
        <v>89.28</v>
      </c>
      <c r="G11" s="39">
        <v>66.78</v>
      </c>
      <c r="H11" s="39">
        <v>80.28</v>
      </c>
      <c r="I11" s="39"/>
      <c r="J11" s="39"/>
      <c r="K11" s="39"/>
    </row>
    <row r="12" spans="1:11" s="43" customFormat="1" ht="22.5" customHeight="1">
      <c r="A12" s="39">
        <v>10</v>
      </c>
      <c r="B12" s="44" t="s">
        <v>542</v>
      </c>
      <c r="C12" s="44" t="s">
        <v>523</v>
      </c>
      <c r="D12" s="44" t="s">
        <v>538</v>
      </c>
      <c r="E12" s="45" t="s">
        <v>543</v>
      </c>
      <c r="F12" s="39">
        <v>88.5</v>
      </c>
      <c r="G12" s="39">
        <v>64.959999999999994</v>
      </c>
      <c r="H12" s="39">
        <v>79.08</v>
      </c>
      <c r="I12" s="39" t="s">
        <v>605</v>
      </c>
      <c r="J12" s="39" t="s">
        <v>606</v>
      </c>
      <c r="K12" s="39"/>
    </row>
    <row r="13" spans="1:11" s="43" customFormat="1" ht="22.5" customHeight="1">
      <c r="A13" s="39">
        <v>11</v>
      </c>
      <c r="B13" s="44" t="s">
        <v>540</v>
      </c>
      <c r="C13" s="44" t="s">
        <v>523</v>
      </c>
      <c r="D13" s="44" t="s">
        <v>538</v>
      </c>
      <c r="E13" s="45" t="s">
        <v>541</v>
      </c>
      <c r="F13" s="39">
        <v>79.94</v>
      </c>
      <c r="G13" s="39">
        <v>75.64</v>
      </c>
      <c r="H13" s="39">
        <v>78.22</v>
      </c>
      <c r="I13" s="39" t="s">
        <v>605</v>
      </c>
      <c r="J13" s="39"/>
      <c r="K13" s="39"/>
    </row>
    <row r="14" spans="1:11" s="43" customFormat="1" ht="22.5" customHeight="1">
      <c r="A14" s="39">
        <v>12</v>
      </c>
      <c r="B14" s="44" t="s">
        <v>537</v>
      </c>
      <c r="C14" s="44" t="s">
        <v>523</v>
      </c>
      <c r="D14" s="44" t="s">
        <v>538</v>
      </c>
      <c r="E14" s="45" t="s">
        <v>539</v>
      </c>
      <c r="F14" s="39">
        <v>89.78</v>
      </c>
      <c r="G14" s="39">
        <v>42.42</v>
      </c>
      <c r="H14" s="39">
        <v>70.84</v>
      </c>
      <c r="I14" s="39"/>
      <c r="J14" s="39"/>
      <c r="K14" s="39"/>
    </row>
    <row r="15" spans="1:11" s="64" customFormat="1" ht="22.5" customHeight="1">
      <c r="E15" s="65"/>
    </row>
    <row r="16" spans="1:11" s="64" customFormat="1" ht="22.5" customHeight="1">
      <c r="E16" s="65"/>
    </row>
    <row r="17" spans="5:5" s="64" customFormat="1" ht="22.5" customHeight="1">
      <c r="E17" s="65"/>
    </row>
    <row r="18" spans="5:5" s="64" customFormat="1" ht="22.5" customHeight="1">
      <c r="E18" s="65"/>
    </row>
    <row r="19" spans="5:5" s="64" customFormat="1" ht="22.5" customHeight="1">
      <c r="E19" s="65"/>
    </row>
    <row r="20" spans="5:5" s="64" customFormat="1" ht="22.5" customHeight="1">
      <c r="E20" s="65"/>
    </row>
    <row r="21" spans="5:5" s="64" customFormat="1" ht="22.5" customHeight="1">
      <c r="E21" s="65"/>
    </row>
    <row r="22" spans="5:5" s="64" customFormat="1" ht="22.5" customHeight="1">
      <c r="E22" s="65"/>
    </row>
    <row r="23" spans="5:5" s="64" customFormat="1" ht="22.5" customHeight="1">
      <c r="E23" s="65"/>
    </row>
    <row r="24" spans="5:5" s="64" customFormat="1" ht="22.5" customHeight="1">
      <c r="E24" s="65"/>
    </row>
    <row r="25" spans="5:5" s="64" customFormat="1" ht="22.5" customHeight="1">
      <c r="E25" s="65"/>
    </row>
    <row r="26" spans="5:5" s="64" customFormat="1" ht="22.5" customHeight="1">
      <c r="E26" s="65"/>
    </row>
    <row r="27" spans="5:5" s="64" customFormat="1" ht="22.5" customHeight="1">
      <c r="E27" s="65"/>
    </row>
    <row r="28" spans="5:5" s="64" customFormat="1" ht="22.5" customHeight="1">
      <c r="E28" s="65"/>
    </row>
    <row r="29" spans="5:5" s="64" customFormat="1" ht="22.5" customHeight="1">
      <c r="E29" s="65"/>
    </row>
    <row r="30" spans="5:5" s="64" customFormat="1" ht="22.5" customHeight="1">
      <c r="E30" s="65"/>
    </row>
    <row r="31" spans="5:5" s="64" customFormat="1" ht="22.5" customHeight="1">
      <c r="E31" s="65"/>
    </row>
    <row r="32" spans="5:5" s="64" customFormat="1" ht="22.5" customHeight="1">
      <c r="E32" s="65"/>
    </row>
  </sheetData>
  <mergeCells count="1">
    <mergeCell ref="A1:K1"/>
  </mergeCells>
  <phoneticPr fontId="1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12.625" customWidth="1"/>
    <col min="5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56.1" customHeight="1">
      <c r="A1" s="70" t="s">
        <v>544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28" t="s">
        <v>9</v>
      </c>
      <c r="J2" s="28" t="s">
        <v>10</v>
      </c>
      <c r="K2" s="6" t="s">
        <v>11</v>
      </c>
    </row>
    <row r="3" spans="1:11" s="19" customFormat="1" ht="22.5" customHeight="1">
      <c r="A3" s="13">
        <v>1</v>
      </c>
      <c r="B3" s="46" t="s">
        <v>545</v>
      </c>
      <c r="C3" s="46" t="s">
        <v>523</v>
      </c>
      <c r="D3" s="46" t="s">
        <v>546</v>
      </c>
      <c r="E3" s="46">
        <v>19140101</v>
      </c>
      <c r="F3" s="13">
        <v>96</v>
      </c>
      <c r="G3" s="13">
        <v>84.4</v>
      </c>
      <c r="H3" s="13">
        <v>91.36</v>
      </c>
      <c r="I3" s="13" t="s">
        <v>605</v>
      </c>
      <c r="J3" s="13" t="s">
        <v>606</v>
      </c>
      <c r="K3" s="13"/>
    </row>
    <row r="4" spans="1:11" s="19" customFormat="1" ht="22.5" customHeight="1">
      <c r="A4" s="13">
        <v>2</v>
      </c>
      <c r="B4" s="46" t="s">
        <v>547</v>
      </c>
      <c r="C4" s="46" t="s">
        <v>523</v>
      </c>
      <c r="D4" s="46" t="s">
        <v>546</v>
      </c>
      <c r="E4" s="46">
        <v>19140102</v>
      </c>
      <c r="F4" s="13">
        <v>89.6</v>
      </c>
      <c r="G4" s="13">
        <v>79.5</v>
      </c>
      <c r="H4" s="13">
        <v>85.56</v>
      </c>
      <c r="I4" s="13" t="s">
        <v>605</v>
      </c>
      <c r="J4" s="13"/>
      <c r="K4" s="13"/>
    </row>
    <row r="5" spans="1:11" s="66" customFormat="1" ht="22.5" customHeight="1"/>
    <row r="6" spans="1:11" s="66" customFormat="1" ht="22.5" customHeight="1"/>
    <row r="7" spans="1:11" s="66" customFormat="1" ht="22.5" customHeight="1"/>
    <row r="8" spans="1:11" s="66" customFormat="1" ht="22.5" customHeight="1"/>
    <row r="9" spans="1:11" s="66" customFormat="1" ht="22.5" customHeight="1"/>
    <row r="10" spans="1:11" s="66" customFormat="1" ht="22.5" customHeight="1"/>
    <row r="11" spans="1:11" s="66" customFormat="1" ht="22.5" customHeight="1"/>
    <row r="12" spans="1:11" s="66" customFormat="1" ht="22.5" customHeight="1"/>
    <row r="13" spans="1:11" s="66" customFormat="1" ht="22.5" customHeight="1"/>
    <row r="14" spans="1:11" s="66" customFormat="1" ht="22.5" customHeight="1"/>
    <row r="15" spans="1:11" s="66" customFormat="1" ht="22.5" customHeight="1"/>
    <row r="16" spans="1:11" s="66" customFormat="1" ht="22.5" customHeight="1"/>
    <row r="17" s="66" customFormat="1" ht="22.5" customHeight="1"/>
    <row r="18" s="66" customFormat="1" ht="22.5" customHeight="1"/>
    <row r="19" s="66" customFormat="1" ht="22.5" customHeight="1"/>
    <row r="20" s="66" customFormat="1" ht="22.5" customHeight="1"/>
    <row r="21" s="66" customFormat="1" ht="22.5" customHeight="1"/>
    <row r="22" s="66" customFormat="1" ht="22.5" customHeight="1"/>
    <row r="23" s="66" customFormat="1" ht="22.5" customHeight="1"/>
    <row r="24" s="66" customFormat="1" ht="22.5" customHeight="1"/>
    <row r="25" s="66" customFormat="1" ht="22.5" customHeight="1"/>
    <row r="26" s="66" customFormat="1" ht="22.5" customHeight="1"/>
    <row r="27" s="66" customFormat="1" ht="22.5" customHeight="1"/>
    <row r="28" s="66" customFormat="1" ht="22.5" customHeight="1"/>
    <row r="29" s="66" customFormat="1" ht="22.5" customHeight="1"/>
    <row r="30" s="66" customFormat="1" ht="22.5" customHeight="1"/>
    <row r="31" s="66" customFormat="1" ht="22.5" customHeight="1"/>
    <row r="32" s="66" customFormat="1" ht="22.5" customHeight="1"/>
  </sheetData>
  <mergeCells count="1">
    <mergeCell ref="A1:K1"/>
  </mergeCells>
  <phoneticPr fontId="1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11.25" customWidth="1"/>
    <col min="5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53.1" customHeight="1">
      <c r="A1" s="70" t="s">
        <v>548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28" t="s">
        <v>9</v>
      </c>
      <c r="J2" s="28" t="s">
        <v>10</v>
      </c>
      <c r="K2" s="6" t="s">
        <v>11</v>
      </c>
    </row>
    <row r="3" spans="1:11" s="19" customFormat="1" ht="22.5" customHeight="1">
      <c r="A3" s="13">
        <v>1</v>
      </c>
      <c r="B3" s="46" t="s">
        <v>550</v>
      </c>
      <c r="C3" s="46" t="s">
        <v>523</v>
      </c>
      <c r="D3" s="46" t="s">
        <v>549</v>
      </c>
      <c r="E3" s="46">
        <v>19150102</v>
      </c>
      <c r="F3" s="13">
        <v>82.2</v>
      </c>
      <c r="G3" s="13">
        <v>100</v>
      </c>
      <c r="H3" s="13">
        <v>89.32</v>
      </c>
      <c r="I3" s="13" t="s">
        <v>605</v>
      </c>
      <c r="J3" s="13" t="s">
        <v>606</v>
      </c>
      <c r="K3" s="13"/>
    </row>
    <row r="4" spans="1:11" s="19" customFormat="1" ht="22.5" customHeight="1">
      <c r="A4" s="13">
        <v>2</v>
      </c>
      <c r="B4" s="46" t="s">
        <v>41</v>
      </c>
      <c r="C4" s="46" t="s">
        <v>523</v>
      </c>
      <c r="D4" s="46" t="s">
        <v>549</v>
      </c>
      <c r="E4" s="46">
        <v>19150101</v>
      </c>
      <c r="F4" s="13">
        <v>79.2</v>
      </c>
      <c r="G4" s="13">
        <v>59</v>
      </c>
      <c r="H4" s="13">
        <v>71.12</v>
      </c>
      <c r="I4" s="13" t="s">
        <v>605</v>
      </c>
      <c r="J4" s="13"/>
      <c r="K4" s="13"/>
    </row>
    <row r="5" spans="1:11" s="19" customFormat="1" ht="22.5" customHeight="1">
      <c r="A5" s="13">
        <v>3</v>
      </c>
      <c r="B5" s="46" t="s">
        <v>551</v>
      </c>
      <c r="C5" s="46" t="s">
        <v>523</v>
      </c>
      <c r="D5" s="46" t="s">
        <v>549</v>
      </c>
      <c r="E5" s="46">
        <v>19150103</v>
      </c>
      <c r="F5" s="13">
        <v>80.8</v>
      </c>
      <c r="G5" s="13">
        <v>56.1</v>
      </c>
      <c r="H5" s="13">
        <v>70.92</v>
      </c>
      <c r="I5" s="13"/>
      <c r="J5" s="13"/>
      <c r="K5" s="13"/>
    </row>
    <row r="6" spans="1:11" s="66" customFormat="1" ht="22.5" customHeight="1"/>
    <row r="7" spans="1:11" s="66" customFormat="1" ht="22.5" customHeight="1"/>
    <row r="8" spans="1:11" s="66" customFormat="1" ht="22.5" customHeight="1"/>
    <row r="9" spans="1:11" s="66" customFormat="1" ht="22.5" customHeight="1"/>
    <row r="10" spans="1:11" s="66" customFormat="1" ht="22.5" customHeight="1"/>
    <row r="11" spans="1:11" s="66" customFormat="1" ht="22.5" customHeight="1"/>
    <row r="12" spans="1:11" s="66" customFormat="1" ht="22.5" customHeight="1"/>
    <row r="13" spans="1:11" s="66" customFormat="1" ht="22.5" customHeight="1"/>
    <row r="14" spans="1:11" s="66" customFormat="1" ht="22.5" customHeight="1"/>
    <row r="15" spans="1:11" s="66" customFormat="1" ht="22.5" customHeight="1"/>
    <row r="16" spans="1:11" s="66" customFormat="1" ht="22.5" customHeight="1"/>
    <row r="17" s="66" customFormat="1" ht="22.5" customHeight="1"/>
    <row r="18" s="66" customFormat="1" ht="22.5" customHeight="1"/>
    <row r="19" s="66" customFormat="1" ht="22.5" customHeight="1"/>
    <row r="20" s="66" customFormat="1" ht="22.5" customHeight="1"/>
    <row r="21" s="66" customFormat="1" ht="22.5" customHeight="1"/>
    <row r="22" s="66" customFormat="1" ht="22.5" customHeight="1"/>
    <row r="23" s="66" customFormat="1" ht="22.5" customHeight="1"/>
    <row r="24" s="66" customFormat="1" ht="22.5" customHeight="1"/>
    <row r="25" s="66" customFormat="1" ht="22.5" customHeight="1"/>
    <row r="26" s="66" customFormat="1" ht="22.5" customHeight="1"/>
    <row r="27" s="66" customFormat="1" ht="22.5" customHeight="1"/>
    <row r="28" s="66" customFormat="1" ht="22.5" customHeight="1"/>
    <row r="29" s="66" customFormat="1" ht="22.5" customHeight="1"/>
    <row r="30" s="66" customFormat="1" ht="22.5" customHeight="1"/>
    <row r="31" s="66" customFormat="1" ht="22.5" customHeight="1"/>
    <row r="32" s="66" customFormat="1" ht="22.5" customHeight="1"/>
  </sheetData>
  <mergeCells count="1">
    <mergeCell ref="A1:K1"/>
  </mergeCells>
  <phoneticPr fontId="1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63" customHeight="1">
      <c r="A1" s="70" t="s">
        <v>552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28" t="s">
        <v>9</v>
      </c>
      <c r="J2" s="28" t="s">
        <v>10</v>
      </c>
      <c r="K2" s="6" t="s">
        <v>11</v>
      </c>
    </row>
    <row r="3" spans="1:11" s="19" customFormat="1" ht="22.5" customHeight="1">
      <c r="A3" s="13">
        <v>1</v>
      </c>
      <c r="B3" s="46" t="s">
        <v>553</v>
      </c>
      <c r="C3" s="46" t="s">
        <v>523</v>
      </c>
      <c r="D3" s="46" t="s">
        <v>554</v>
      </c>
      <c r="E3" s="46">
        <v>19160101</v>
      </c>
      <c r="F3" s="13">
        <v>90.42</v>
      </c>
      <c r="G3" s="13">
        <v>79.5</v>
      </c>
      <c r="H3" s="13">
        <v>86.05</v>
      </c>
      <c r="I3" s="13" t="s">
        <v>605</v>
      </c>
      <c r="J3" s="13" t="s">
        <v>606</v>
      </c>
      <c r="K3" s="13"/>
    </row>
    <row r="4" spans="1:11" s="19" customFormat="1" ht="22.5" customHeight="1">
      <c r="A4" s="13">
        <v>2</v>
      </c>
      <c r="B4" s="46" t="s">
        <v>555</v>
      </c>
      <c r="C4" s="46" t="s">
        <v>523</v>
      </c>
      <c r="D4" s="46" t="s">
        <v>554</v>
      </c>
      <c r="E4" s="46">
        <v>19160102</v>
      </c>
      <c r="F4" s="13">
        <v>85.3</v>
      </c>
      <c r="G4" s="13">
        <v>82.3</v>
      </c>
      <c r="H4" s="13">
        <v>84.1</v>
      </c>
      <c r="I4" s="13" t="s">
        <v>605</v>
      </c>
      <c r="J4" s="13"/>
      <c r="K4" s="13"/>
    </row>
    <row r="5" spans="1:11" s="19" customFormat="1" ht="22.5" customHeight="1">
      <c r="A5" s="13">
        <v>3</v>
      </c>
      <c r="B5" s="46" t="s">
        <v>556</v>
      </c>
      <c r="C5" s="46" t="s">
        <v>523</v>
      </c>
      <c r="D5" s="46" t="s">
        <v>554</v>
      </c>
      <c r="E5" s="46">
        <v>19160103</v>
      </c>
      <c r="F5" s="13">
        <v>83.68</v>
      </c>
      <c r="G5" s="13">
        <v>52.6</v>
      </c>
      <c r="H5" s="13">
        <v>71.25</v>
      </c>
      <c r="I5" s="13"/>
      <c r="J5" s="13"/>
      <c r="K5" s="13"/>
    </row>
    <row r="6" spans="1:11" s="66" customFormat="1" ht="22.5" customHeight="1"/>
    <row r="7" spans="1:11" s="66" customFormat="1" ht="22.5" customHeight="1"/>
    <row r="8" spans="1:11" s="66" customFormat="1" ht="22.5" customHeight="1"/>
    <row r="9" spans="1:11" s="66" customFormat="1" ht="22.5" customHeight="1"/>
    <row r="10" spans="1:11" s="66" customFormat="1" ht="22.5" customHeight="1"/>
    <row r="11" spans="1:11" s="66" customFormat="1" ht="22.5" customHeight="1"/>
    <row r="12" spans="1:11" s="66" customFormat="1" ht="22.5" customHeight="1"/>
    <row r="13" spans="1:11" s="66" customFormat="1" ht="22.5" customHeight="1"/>
    <row r="14" spans="1:11" s="66" customFormat="1" ht="22.5" customHeight="1"/>
    <row r="15" spans="1:11" s="66" customFormat="1" ht="22.5" customHeight="1"/>
    <row r="16" spans="1:11" s="66" customFormat="1" ht="22.5" customHeight="1"/>
    <row r="17" s="66" customFormat="1" ht="22.5" customHeight="1"/>
    <row r="18" s="66" customFormat="1" ht="22.5" customHeight="1"/>
    <row r="19" s="66" customFormat="1" ht="22.5" customHeight="1"/>
    <row r="20" s="66" customFormat="1" ht="22.5" customHeight="1"/>
    <row r="21" s="66" customFormat="1" ht="22.5" customHeight="1"/>
    <row r="22" s="66" customFormat="1" ht="22.5" customHeight="1"/>
    <row r="23" s="66" customFormat="1" ht="22.5" customHeight="1"/>
    <row r="24" s="66" customFormat="1" ht="22.5" customHeight="1"/>
    <row r="25" s="66" customFormat="1" ht="22.5" customHeight="1"/>
    <row r="26" s="66" customFormat="1" ht="22.5" customHeight="1"/>
    <row r="27" s="66" customFormat="1" ht="22.5" customHeight="1"/>
    <row r="28" s="66" customFormat="1" ht="22.5" customHeight="1"/>
    <row r="29" s="66" customFormat="1" ht="22.5" customHeight="1"/>
    <row r="30" s="66" customFormat="1" ht="22.5" customHeight="1"/>
    <row r="31" s="66" customFormat="1" ht="22.5" customHeight="1"/>
    <row r="32" s="66" customFormat="1" ht="22.5" customHeight="1"/>
  </sheetData>
  <mergeCells count="1">
    <mergeCell ref="A1:K1"/>
  </mergeCells>
  <phoneticPr fontId="1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2"/>
  <sheetViews>
    <sheetView zoomScale="93" zoomScaleNormal="93" workbookViewId="0">
      <selection activeCell="T7" sqref="T7"/>
    </sheetView>
  </sheetViews>
  <sheetFormatPr defaultColWidth="9" defaultRowHeight="26.25" customHeight="1"/>
  <cols>
    <col min="1" max="1" width="3" style="26" customWidth="1"/>
    <col min="2" max="2" width="8.125" style="26" customWidth="1"/>
    <col min="3" max="3" width="19.375" style="26" customWidth="1"/>
    <col min="4" max="4" width="23.5" style="26" customWidth="1"/>
    <col min="5" max="5" width="9.25" style="27" customWidth="1"/>
    <col min="6" max="6" width="9.25" style="26" customWidth="1"/>
    <col min="7" max="7" width="7.375" style="26" customWidth="1"/>
    <col min="8" max="8" width="8.375" style="26" customWidth="1"/>
    <col min="9" max="9" width="5" style="26" customWidth="1"/>
    <col min="10" max="10" width="5.125" style="26" customWidth="1"/>
    <col min="11" max="11" width="5.5" style="26" customWidth="1"/>
    <col min="12" max="16384" width="9" style="26"/>
  </cols>
  <sheetData>
    <row r="1" spans="1:11" s="20" customFormat="1" ht="26.25" customHeight="1">
      <c r="A1" s="71" t="s">
        <v>557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25" customFormat="1" ht="53.25" customHeight="1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3" t="s">
        <v>7</v>
      </c>
      <c r="H2" s="23" t="s">
        <v>8</v>
      </c>
      <c r="I2" s="24" t="s">
        <v>9</v>
      </c>
      <c r="J2" s="24" t="s">
        <v>10</v>
      </c>
      <c r="K2" s="23" t="s">
        <v>11</v>
      </c>
    </row>
    <row r="3" spans="1:11" s="43" customFormat="1" ht="22.5" customHeight="1">
      <c r="A3" s="39">
        <v>1</v>
      </c>
      <c r="B3" s="40" t="s">
        <v>558</v>
      </c>
      <c r="C3" s="41" t="s">
        <v>20</v>
      </c>
      <c r="D3" s="42" t="s">
        <v>559</v>
      </c>
      <c r="E3" s="40" t="s">
        <v>560</v>
      </c>
      <c r="F3" s="39">
        <v>92.76</v>
      </c>
      <c r="G3" s="39">
        <v>75.2</v>
      </c>
      <c r="H3" s="39">
        <v>85.74</v>
      </c>
      <c r="I3" s="39" t="s">
        <v>605</v>
      </c>
      <c r="J3" s="39" t="s">
        <v>606</v>
      </c>
      <c r="K3" s="39"/>
    </row>
    <row r="4" spans="1:11" s="43" customFormat="1" ht="22.5" customHeight="1">
      <c r="A4" s="39">
        <v>2</v>
      </c>
      <c r="B4" s="40" t="s">
        <v>561</v>
      </c>
      <c r="C4" s="41" t="s">
        <v>20</v>
      </c>
      <c r="D4" s="42" t="s">
        <v>559</v>
      </c>
      <c r="E4" s="40" t="s">
        <v>562</v>
      </c>
      <c r="F4" s="39">
        <v>92.6</v>
      </c>
      <c r="G4" s="39">
        <v>72.599999999999994</v>
      </c>
      <c r="H4" s="39">
        <v>84.6</v>
      </c>
      <c r="I4" s="39" t="s">
        <v>605</v>
      </c>
      <c r="J4" s="39"/>
      <c r="K4" s="39"/>
    </row>
    <row r="5" spans="1:11" s="43" customFormat="1" ht="22.5" customHeight="1">
      <c r="A5" s="39">
        <v>3</v>
      </c>
      <c r="B5" s="44" t="s">
        <v>563</v>
      </c>
      <c r="C5" s="44" t="s">
        <v>523</v>
      </c>
      <c r="D5" s="44" t="s">
        <v>564</v>
      </c>
      <c r="E5" s="45" t="s">
        <v>565</v>
      </c>
      <c r="F5" s="39">
        <v>90.82</v>
      </c>
      <c r="G5" s="39">
        <v>94.2</v>
      </c>
      <c r="H5" s="39">
        <v>92.17</v>
      </c>
      <c r="I5" s="39" t="s">
        <v>605</v>
      </c>
      <c r="J5" s="39" t="s">
        <v>606</v>
      </c>
      <c r="K5" s="39"/>
    </row>
    <row r="6" spans="1:11" s="43" customFormat="1" ht="22.5" customHeight="1">
      <c r="A6" s="39">
        <v>4</v>
      </c>
      <c r="B6" s="44" t="s">
        <v>568</v>
      </c>
      <c r="C6" s="44" t="s">
        <v>523</v>
      </c>
      <c r="D6" s="44" t="s">
        <v>564</v>
      </c>
      <c r="E6" s="45" t="s">
        <v>569</v>
      </c>
      <c r="F6" s="39">
        <v>89.86</v>
      </c>
      <c r="G6" s="39">
        <v>89.2</v>
      </c>
      <c r="H6" s="39">
        <v>89.6</v>
      </c>
      <c r="I6" s="39" t="s">
        <v>605</v>
      </c>
      <c r="J6" s="39"/>
      <c r="K6" s="39"/>
    </row>
    <row r="7" spans="1:11" s="43" customFormat="1" ht="22.5" customHeight="1">
      <c r="A7" s="39">
        <v>5</v>
      </c>
      <c r="B7" s="44" t="s">
        <v>566</v>
      </c>
      <c r="C7" s="44" t="s">
        <v>523</v>
      </c>
      <c r="D7" s="44" t="s">
        <v>564</v>
      </c>
      <c r="E7" s="45" t="s">
        <v>567</v>
      </c>
      <c r="F7" s="39">
        <v>84.64</v>
      </c>
      <c r="G7" s="39">
        <v>57.8</v>
      </c>
      <c r="H7" s="39">
        <v>73.900000000000006</v>
      </c>
      <c r="I7" s="39"/>
      <c r="J7" s="39"/>
      <c r="K7" s="39"/>
    </row>
    <row r="8" spans="1:11" s="43" customFormat="1" ht="22.5" customHeight="1">
      <c r="A8" s="39">
        <v>6</v>
      </c>
      <c r="B8" s="44" t="s">
        <v>575</v>
      </c>
      <c r="C8" s="44" t="s">
        <v>523</v>
      </c>
      <c r="D8" s="44" t="s">
        <v>571</v>
      </c>
      <c r="E8" s="45" t="s">
        <v>576</v>
      </c>
      <c r="F8" s="39">
        <v>91.84</v>
      </c>
      <c r="G8" s="39">
        <v>82.2</v>
      </c>
      <c r="H8" s="39">
        <v>87.98</v>
      </c>
      <c r="I8" s="39" t="s">
        <v>605</v>
      </c>
      <c r="J8" s="39" t="s">
        <v>606</v>
      </c>
      <c r="K8" s="39"/>
    </row>
    <row r="9" spans="1:11" s="43" customFormat="1" ht="22.5" customHeight="1">
      <c r="A9" s="39">
        <v>7</v>
      </c>
      <c r="B9" s="44" t="s">
        <v>570</v>
      </c>
      <c r="C9" s="44" t="s">
        <v>523</v>
      </c>
      <c r="D9" s="44" t="s">
        <v>571</v>
      </c>
      <c r="E9" s="45" t="s">
        <v>572</v>
      </c>
      <c r="F9" s="39">
        <v>92.16</v>
      </c>
      <c r="G9" s="39">
        <v>71.400000000000006</v>
      </c>
      <c r="H9" s="39">
        <v>83.86</v>
      </c>
      <c r="I9" s="39" t="s">
        <v>605</v>
      </c>
      <c r="J9" s="39"/>
      <c r="K9" s="39"/>
    </row>
    <row r="10" spans="1:11" s="43" customFormat="1" ht="22.5" customHeight="1">
      <c r="A10" s="39">
        <v>8</v>
      </c>
      <c r="B10" s="44" t="s">
        <v>573</v>
      </c>
      <c r="C10" s="44" t="s">
        <v>523</v>
      </c>
      <c r="D10" s="44" t="s">
        <v>571</v>
      </c>
      <c r="E10" s="45" t="s">
        <v>574</v>
      </c>
      <c r="F10" s="39">
        <v>92.12</v>
      </c>
      <c r="G10" s="39">
        <v>54.4</v>
      </c>
      <c r="H10" s="39">
        <v>77.03</v>
      </c>
      <c r="I10" s="39"/>
      <c r="J10" s="39"/>
      <c r="K10" s="39"/>
    </row>
    <row r="11" spans="1:11" s="43" customFormat="1" ht="22.5" customHeight="1">
      <c r="A11" s="39">
        <v>9</v>
      </c>
      <c r="B11" s="44" t="s">
        <v>580</v>
      </c>
      <c r="C11" s="44" t="s">
        <v>523</v>
      </c>
      <c r="D11" s="44" t="s">
        <v>578</v>
      </c>
      <c r="E11" s="45" t="s">
        <v>581</v>
      </c>
      <c r="F11" s="39">
        <v>92.42</v>
      </c>
      <c r="G11" s="39">
        <v>86.6</v>
      </c>
      <c r="H11" s="39">
        <v>90.09</v>
      </c>
      <c r="I11" s="39" t="s">
        <v>605</v>
      </c>
      <c r="J11" s="39" t="s">
        <v>606</v>
      </c>
      <c r="K11" s="39"/>
    </row>
    <row r="12" spans="1:11" s="43" customFormat="1" ht="22.5" customHeight="1">
      <c r="A12" s="39">
        <v>10</v>
      </c>
      <c r="B12" s="44" t="s">
        <v>577</v>
      </c>
      <c r="C12" s="44" t="s">
        <v>523</v>
      </c>
      <c r="D12" s="44" t="s">
        <v>578</v>
      </c>
      <c r="E12" s="45" t="s">
        <v>579</v>
      </c>
      <c r="F12" s="39">
        <v>92.86</v>
      </c>
      <c r="G12" s="39">
        <v>79.8</v>
      </c>
      <c r="H12" s="39">
        <v>87.64</v>
      </c>
      <c r="I12" s="39" t="s">
        <v>605</v>
      </c>
      <c r="J12" s="39"/>
      <c r="K12" s="39"/>
    </row>
    <row r="13" spans="1:11" s="43" customFormat="1" ht="22.5" customHeight="1">
      <c r="A13" s="39">
        <v>11</v>
      </c>
      <c r="B13" s="44" t="s">
        <v>582</v>
      </c>
      <c r="C13" s="44" t="s">
        <v>523</v>
      </c>
      <c r="D13" s="44" t="s">
        <v>578</v>
      </c>
      <c r="E13" s="45" t="s">
        <v>583</v>
      </c>
      <c r="F13" s="39">
        <v>86.48</v>
      </c>
      <c r="G13" s="39">
        <v>48.2</v>
      </c>
      <c r="H13" s="39">
        <v>71.17</v>
      </c>
      <c r="I13" s="39"/>
      <c r="J13" s="39"/>
      <c r="K13" s="39"/>
    </row>
    <row r="14" spans="1:11" s="43" customFormat="1" ht="22.5" customHeight="1">
      <c r="A14" s="39">
        <v>12</v>
      </c>
      <c r="B14" s="40" t="s">
        <v>584</v>
      </c>
      <c r="C14" s="41" t="s">
        <v>20</v>
      </c>
      <c r="D14" s="42" t="s">
        <v>585</v>
      </c>
      <c r="E14" s="40" t="s">
        <v>586</v>
      </c>
      <c r="F14" s="39">
        <v>92.38</v>
      </c>
      <c r="G14" s="39">
        <v>61.4</v>
      </c>
      <c r="H14" s="39">
        <v>79.989999999999995</v>
      </c>
      <c r="I14" s="39" t="s">
        <v>605</v>
      </c>
      <c r="J14" s="39" t="s">
        <v>606</v>
      </c>
      <c r="K14" s="39"/>
    </row>
    <row r="15" spans="1:11" s="43" customFormat="1" ht="22.5" customHeight="1">
      <c r="A15" s="39">
        <v>13</v>
      </c>
      <c r="B15" s="40" t="s">
        <v>589</v>
      </c>
      <c r="C15" s="41" t="s">
        <v>20</v>
      </c>
      <c r="D15" s="42" t="s">
        <v>585</v>
      </c>
      <c r="E15" s="40" t="s">
        <v>590</v>
      </c>
      <c r="F15" s="39">
        <v>88.42</v>
      </c>
      <c r="G15" s="39">
        <v>54</v>
      </c>
      <c r="H15" s="39">
        <v>74.650000000000006</v>
      </c>
      <c r="I15" s="39" t="s">
        <v>605</v>
      </c>
      <c r="J15" s="39"/>
      <c r="K15" s="39"/>
    </row>
    <row r="16" spans="1:11" s="43" customFormat="1" ht="22.5" customHeight="1">
      <c r="A16" s="39">
        <v>14</v>
      </c>
      <c r="B16" s="40" t="s">
        <v>587</v>
      </c>
      <c r="C16" s="41" t="s">
        <v>20</v>
      </c>
      <c r="D16" s="42" t="s">
        <v>585</v>
      </c>
      <c r="E16" s="40" t="s">
        <v>588</v>
      </c>
      <c r="F16" s="39">
        <v>86.5</v>
      </c>
      <c r="G16" s="39">
        <v>49.2</v>
      </c>
      <c r="H16" s="39">
        <v>71.58</v>
      </c>
      <c r="I16" s="39"/>
      <c r="J16" s="39"/>
      <c r="K16" s="39"/>
    </row>
    <row r="17" spans="1:11" s="43" customFormat="1" ht="22.5" customHeight="1">
      <c r="A17" s="39">
        <v>15</v>
      </c>
      <c r="B17" s="40" t="s">
        <v>596</v>
      </c>
      <c r="C17" s="41" t="s">
        <v>20</v>
      </c>
      <c r="D17" s="42" t="s">
        <v>592</v>
      </c>
      <c r="E17" s="40" t="s">
        <v>597</v>
      </c>
      <c r="F17" s="39">
        <v>92.3</v>
      </c>
      <c r="G17" s="39">
        <v>84.8</v>
      </c>
      <c r="H17" s="39">
        <v>89.3</v>
      </c>
      <c r="I17" s="39" t="s">
        <v>605</v>
      </c>
      <c r="J17" s="39" t="s">
        <v>606</v>
      </c>
      <c r="K17" s="39"/>
    </row>
    <row r="18" spans="1:11" s="43" customFormat="1" ht="22.5" customHeight="1">
      <c r="A18" s="39">
        <v>16</v>
      </c>
      <c r="B18" s="40" t="s">
        <v>591</v>
      </c>
      <c r="C18" s="41" t="s">
        <v>20</v>
      </c>
      <c r="D18" s="42" t="s">
        <v>592</v>
      </c>
      <c r="E18" s="40" t="s">
        <v>593</v>
      </c>
      <c r="F18" s="39">
        <v>0</v>
      </c>
      <c r="G18" s="39">
        <v>0</v>
      </c>
      <c r="H18" s="39">
        <v>0</v>
      </c>
      <c r="I18" s="39"/>
      <c r="J18" s="39"/>
      <c r="K18" s="39"/>
    </row>
    <row r="19" spans="1:11" s="43" customFormat="1" ht="22.5" customHeight="1">
      <c r="A19" s="39">
        <v>17</v>
      </c>
      <c r="B19" s="40" t="s">
        <v>594</v>
      </c>
      <c r="C19" s="41" t="s">
        <v>20</v>
      </c>
      <c r="D19" s="42" t="s">
        <v>592</v>
      </c>
      <c r="E19" s="40" t="s">
        <v>595</v>
      </c>
      <c r="F19" s="39">
        <v>0</v>
      </c>
      <c r="G19" s="39">
        <v>0</v>
      </c>
      <c r="H19" s="39">
        <v>0</v>
      </c>
      <c r="I19" s="39"/>
      <c r="J19" s="39"/>
      <c r="K19" s="39"/>
    </row>
    <row r="20" spans="1:11" s="43" customFormat="1" ht="22.5" customHeight="1">
      <c r="A20" s="39">
        <v>18</v>
      </c>
      <c r="B20" s="40" t="s">
        <v>601</v>
      </c>
      <c r="C20" s="41" t="s">
        <v>20</v>
      </c>
      <c r="D20" s="42" t="s">
        <v>599</v>
      </c>
      <c r="E20" s="40" t="s">
        <v>602</v>
      </c>
      <c r="F20" s="39">
        <v>91.84</v>
      </c>
      <c r="G20" s="39">
        <v>67.599999999999994</v>
      </c>
      <c r="H20" s="39">
        <v>82.14</v>
      </c>
      <c r="I20" s="39" t="s">
        <v>605</v>
      </c>
      <c r="J20" s="39" t="s">
        <v>606</v>
      </c>
      <c r="K20" s="39"/>
    </row>
    <row r="21" spans="1:11" s="43" customFormat="1" ht="22.5" customHeight="1">
      <c r="A21" s="39">
        <v>19</v>
      </c>
      <c r="B21" s="40" t="s">
        <v>598</v>
      </c>
      <c r="C21" s="41" t="s">
        <v>20</v>
      </c>
      <c r="D21" s="42" t="s">
        <v>599</v>
      </c>
      <c r="E21" s="40" t="s">
        <v>600</v>
      </c>
      <c r="F21" s="39">
        <v>91.9</v>
      </c>
      <c r="G21" s="39">
        <v>40.200000000000003</v>
      </c>
      <c r="H21" s="39">
        <v>71.22</v>
      </c>
      <c r="I21" s="39" t="s">
        <v>605</v>
      </c>
      <c r="J21" s="39"/>
      <c r="K21" s="39"/>
    </row>
    <row r="22" spans="1:11" s="43" customFormat="1" ht="22.5" customHeight="1">
      <c r="A22" s="39">
        <v>20</v>
      </c>
      <c r="B22" s="40" t="s">
        <v>603</v>
      </c>
      <c r="C22" s="41" t="s">
        <v>20</v>
      </c>
      <c r="D22" s="42" t="s">
        <v>599</v>
      </c>
      <c r="E22" s="40" t="s">
        <v>604</v>
      </c>
      <c r="F22" s="39">
        <v>91.38</v>
      </c>
      <c r="G22" s="39">
        <v>34.799999999999997</v>
      </c>
      <c r="H22" s="39">
        <v>68.75</v>
      </c>
      <c r="I22" s="39"/>
      <c r="J22" s="39"/>
      <c r="K22" s="39"/>
    </row>
    <row r="23" spans="1:11" s="64" customFormat="1" ht="22.5" customHeight="1">
      <c r="E23" s="65"/>
    </row>
    <row r="24" spans="1:11" s="64" customFormat="1" ht="22.5" customHeight="1">
      <c r="E24" s="65"/>
    </row>
    <row r="25" spans="1:11" s="64" customFormat="1" ht="22.5" customHeight="1">
      <c r="E25" s="65"/>
    </row>
    <row r="26" spans="1:11" s="64" customFormat="1" ht="22.5" customHeight="1">
      <c r="E26" s="65"/>
    </row>
    <row r="27" spans="1:11" s="64" customFormat="1" ht="22.5" customHeight="1">
      <c r="E27" s="65"/>
    </row>
    <row r="28" spans="1:11" s="64" customFormat="1" ht="22.5" customHeight="1">
      <c r="E28" s="65"/>
    </row>
    <row r="29" spans="1:11" s="64" customFormat="1" ht="22.5" customHeight="1">
      <c r="E29" s="65"/>
    </row>
    <row r="30" spans="1:11" s="64" customFormat="1" ht="22.5" customHeight="1">
      <c r="E30" s="65"/>
    </row>
    <row r="31" spans="1:11" s="64" customFormat="1" ht="22.5" customHeight="1">
      <c r="E31" s="65"/>
    </row>
    <row r="32" spans="1:11" s="64" customFormat="1" ht="22.5" customHeight="1">
      <c r="E32" s="65"/>
    </row>
  </sheetData>
  <mergeCells count="1">
    <mergeCell ref="A1:K1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zoomScale="93" zoomScaleNormal="93" workbookViewId="0">
      <selection activeCell="T7" sqref="T7"/>
    </sheetView>
  </sheetViews>
  <sheetFormatPr defaultColWidth="4" defaultRowHeight="13.5"/>
  <cols>
    <col min="1" max="1" width="3" style="1" customWidth="1"/>
    <col min="2" max="2" width="8.125" style="2" customWidth="1"/>
    <col min="3" max="3" width="19.375" style="1" customWidth="1"/>
    <col min="4" max="4" width="9.625" style="1" customWidth="1"/>
    <col min="5" max="6" width="9.25" style="1" customWidth="1"/>
    <col min="7" max="7" width="7.375" style="1" customWidth="1"/>
    <col min="8" max="8" width="8.375" style="1" customWidth="1"/>
    <col min="9" max="9" width="6" style="1" customWidth="1"/>
    <col min="10" max="10" width="6.125" style="1" customWidth="1"/>
    <col min="11" max="11" width="5" style="1" customWidth="1"/>
    <col min="12" max="16384" width="4" style="1"/>
  </cols>
  <sheetData>
    <row r="1" spans="1:11" ht="24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8" customFormat="1" ht="54" customHeight="1">
      <c r="A2" s="9" t="s">
        <v>1</v>
      </c>
      <c r="B2" s="10" t="s">
        <v>2</v>
      </c>
      <c r="C2" s="10" t="s">
        <v>3</v>
      </c>
      <c r="D2" s="10" t="s">
        <v>4</v>
      </c>
      <c r="E2" s="9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29" t="s">
        <v>12</v>
      </c>
      <c r="C3" s="13" t="s">
        <v>13</v>
      </c>
      <c r="D3" s="30" t="s">
        <v>14</v>
      </c>
      <c r="E3" s="29" t="s">
        <v>15</v>
      </c>
      <c r="F3" s="31">
        <v>91.66</v>
      </c>
      <c r="G3" s="31">
        <v>91.7</v>
      </c>
      <c r="H3" s="31">
        <f>ROUND((F3*0.6),2)+ROUND((G3*0.4),2)</f>
        <v>91.68</v>
      </c>
      <c r="I3" s="13" t="s">
        <v>608</v>
      </c>
      <c r="J3" s="13" t="s">
        <v>687</v>
      </c>
      <c r="K3" s="13"/>
    </row>
    <row r="4" spans="1:11" s="19" customFormat="1" ht="22.5" customHeight="1">
      <c r="A4" s="13">
        <v>2</v>
      </c>
      <c r="B4" s="17" t="s">
        <v>16</v>
      </c>
      <c r="C4" s="17" t="s">
        <v>17</v>
      </c>
      <c r="D4" s="17" t="s">
        <v>14</v>
      </c>
      <c r="E4" s="17" t="s">
        <v>18</v>
      </c>
      <c r="F4" s="31">
        <v>90.92</v>
      </c>
      <c r="G4" s="31">
        <v>92.32</v>
      </c>
      <c r="H4" s="31">
        <f t="shared" ref="H4:H20" si="0">ROUND((F4*0.6),2)+ROUND((G4*0.4),2)</f>
        <v>91.47999999999999</v>
      </c>
      <c r="I4" s="13" t="s">
        <v>608</v>
      </c>
      <c r="J4" s="13" t="s">
        <v>687</v>
      </c>
      <c r="K4" s="13"/>
    </row>
    <row r="5" spans="1:11" s="19" customFormat="1" ht="22.5" customHeight="1">
      <c r="A5" s="13">
        <v>3</v>
      </c>
      <c r="B5" s="32" t="s">
        <v>22</v>
      </c>
      <c r="C5" s="32" t="s">
        <v>20</v>
      </c>
      <c r="D5" s="33" t="s">
        <v>14</v>
      </c>
      <c r="E5" s="32" t="s">
        <v>23</v>
      </c>
      <c r="F5" s="31">
        <v>91.42</v>
      </c>
      <c r="G5" s="31">
        <v>92.1</v>
      </c>
      <c r="H5" s="31">
        <f>ROUND((F5*0.6),2)+ROUND((G5*0.4),2)</f>
        <v>91.69</v>
      </c>
      <c r="I5" s="13" t="s">
        <v>608</v>
      </c>
      <c r="J5" s="13" t="s">
        <v>687</v>
      </c>
      <c r="K5" s="13"/>
    </row>
    <row r="6" spans="1:11" s="19" customFormat="1" ht="22.5" customHeight="1">
      <c r="A6" s="13">
        <v>4</v>
      </c>
      <c r="B6" s="32" t="s">
        <v>24</v>
      </c>
      <c r="C6" s="32" t="s">
        <v>20</v>
      </c>
      <c r="D6" s="33" t="s">
        <v>14</v>
      </c>
      <c r="E6" s="32" t="s">
        <v>25</v>
      </c>
      <c r="F6" s="31">
        <v>91.78</v>
      </c>
      <c r="G6" s="31">
        <v>91.52</v>
      </c>
      <c r="H6" s="31">
        <f>ROUND((F6*0.6),2)+ROUND((G6*0.4),2)</f>
        <v>91.68</v>
      </c>
      <c r="I6" s="13" t="s">
        <v>608</v>
      </c>
      <c r="J6" s="13"/>
      <c r="K6" s="13"/>
    </row>
    <row r="7" spans="1:11" s="19" customFormat="1" ht="22.5" customHeight="1">
      <c r="A7" s="13">
        <v>5</v>
      </c>
      <c r="B7" s="32" t="s">
        <v>19</v>
      </c>
      <c r="C7" s="32" t="s">
        <v>20</v>
      </c>
      <c r="D7" s="33" t="s">
        <v>14</v>
      </c>
      <c r="E7" s="32" t="s">
        <v>21</v>
      </c>
      <c r="F7" s="31">
        <v>91.52</v>
      </c>
      <c r="G7" s="31">
        <v>90.82</v>
      </c>
      <c r="H7" s="31">
        <f>ROUND((F7*0.6),2)+ROUND((G7*0.4),2)</f>
        <v>91.24</v>
      </c>
      <c r="I7" s="13"/>
      <c r="J7" s="13"/>
      <c r="K7" s="13"/>
    </row>
    <row r="8" spans="1:11" s="19" customFormat="1" ht="22.5" customHeight="1">
      <c r="A8" s="13">
        <v>6</v>
      </c>
      <c r="B8" s="34" t="s">
        <v>26</v>
      </c>
      <c r="C8" s="13" t="s">
        <v>27</v>
      </c>
      <c r="D8" s="35" t="s">
        <v>14</v>
      </c>
      <c r="E8" s="34">
        <v>19010401</v>
      </c>
      <c r="F8" s="31">
        <v>93.18</v>
      </c>
      <c r="G8" s="31">
        <v>92</v>
      </c>
      <c r="H8" s="31">
        <f t="shared" si="0"/>
        <v>92.71</v>
      </c>
      <c r="I8" s="13" t="s">
        <v>609</v>
      </c>
      <c r="J8" s="13" t="s">
        <v>610</v>
      </c>
      <c r="K8" s="13"/>
    </row>
    <row r="9" spans="1:11" s="19" customFormat="1" ht="22.5" customHeight="1">
      <c r="A9" s="13">
        <v>7</v>
      </c>
      <c r="B9" s="34" t="s">
        <v>28</v>
      </c>
      <c r="C9" s="13" t="s">
        <v>27</v>
      </c>
      <c r="D9" s="35" t="s">
        <v>14</v>
      </c>
      <c r="E9" s="34">
        <v>19010402</v>
      </c>
      <c r="F9" s="31">
        <v>91.54</v>
      </c>
      <c r="G9" s="31">
        <v>90.16</v>
      </c>
      <c r="H9" s="31">
        <v>90.99</v>
      </c>
      <c r="I9" s="13" t="s">
        <v>611</v>
      </c>
      <c r="J9" s="13"/>
      <c r="K9" s="13"/>
    </row>
    <row r="10" spans="1:11" s="19" customFormat="1" ht="22.5" customHeight="1">
      <c r="A10" s="13">
        <v>8</v>
      </c>
      <c r="B10" s="34" t="s">
        <v>29</v>
      </c>
      <c r="C10" s="13" t="s">
        <v>27</v>
      </c>
      <c r="D10" s="35" t="s">
        <v>14</v>
      </c>
      <c r="E10" s="34">
        <v>19010403</v>
      </c>
      <c r="F10" s="31">
        <v>89.78</v>
      </c>
      <c r="G10" s="31">
        <v>89.76</v>
      </c>
      <c r="H10" s="31">
        <f t="shared" si="0"/>
        <v>89.77</v>
      </c>
      <c r="I10" s="13"/>
      <c r="J10" s="13"/>
      <c r="K10" s="13"/>
    </row>
    <row r="11" spans="1:11" s="19" customFormat="1" ht="22.5" customHeight="1">
      <c r="A11" s="13">
        <v>9</v>
      </c>
      <c r="B11" s="29" t="s">
        <v>30</v>
      </c>
      <c r="C11" s="29" t="s">
        <v>31</v>
      </c>
      <c r="D11" s="13" t="s">
        <v>14</v>
      </c>
      <c r="E11" s="13">
        <v>19010501</v>
      </c>
      <c r="F11" s="31">
        <v>94.2</v>
      </c>
      <c r="G11" s="31">
        <v>95.08</v>
      </c>
      <c r="H11" s="31">
        <f>ROUND((F11*0.6),2)+ROUND((G11*0.4),2)</f>
        <v>94.550000000000011</v>
      </c>
      <c r="I11" s="13" t="s">
        <v>612</v>
      </c>
      <c r="J11" s="13" t="s">
        <v>613</v>
      </c>
      <c r="K11" s="13"/>
    </row>
    <row r="12" spans="1:11" s="19" customFormat="1" ht="22.5" customHeight="1">
      <c r="A12" s="13">
        <v>10</v>
      </c>
      <c r="B12" s="29" t="s">
        <v>35</v>
      </c>
      <c r="C12" s="29" t="s">
        <v>31</v>
      </c>
      <c r="D12" s="13" t="s">
        <v>14</v>
      </c>
      <c r="E12" s="13">
        <v>19010505</v>
      </c>
      <c r="F12" s="31">
        <v>90.08</v>
      </c>
      <c r="G12" s="31">
        <v>89.98</v>
      </c>
      <c r="H12" s="31">
        <f>ROUND((F12*0.6),2)+ROUND((G12*0.4),2)</f>
        <v>90.039999999999992</v>
      </c>
      <c r="I12" s="13" t="s">
        <v>614</v>
      </c>
      <c r="J12" s="13" t="s">
        <v>615</v>
      </c>
      <c r="K12" s="13"/>
    </row>
    <row r="13" spans="1:11" s="19" customFormat="1" ht="22.5" customHeight="1">
      <c r="A13" s="13">
        <v>11</v>
      </c>
      <c r="B13" s="29" t="s">
        <v>32</v>
      </c>
      <c r="C13" s="29" t="s">
        <v>31</v>
      </c>
      <c r="D13" s="13" t="s">
        <v>14</v>
      </c>
      <c r="E13" s="13">
        <v>19010502</v>
      </c>
      <c r="F13" s="31">
        <v>88.22</v>
      </c>
      <c r="G13" s="31">
        <v>89.58</v>
      </c>
      <c r="H13" s="31">
        <f>ROUND((F13*0.6),2)+ROUND((G13*0.4),2)</f>
        <v>88.759999999999991</v>
      </c>
      <c r="I13" s="13" t="s">
        <v>614</v>
      </c>
      <c r="J13" s="13"/>
      <c r="K13" s="13"/>
    </row>
    <row r="14" spans="1:11" s="19" customFormat="1" ht="22.5" customHeight="1">
      <c r="A14" s="13">
        <v>12</v>
      </c>
      <c r="B14" s="29" t="s">
        <v>33</v>
      </c>
      <c r="C14" s="29" t="s">
        <v>31</v>
      </c>
      <c r="D14" s="13" t="s">
        <v>14</v>
      </c>
      <c r="E14" s="13">
        <v>19010503</v>
      </c>
      <c r="F14" s="31">
        <v>86.92</v>
      </c>
      <c r="G14" s="31">
        <v>88.02</v>
      </c>
      <c r="H14" s="31">
        <f>ROUND((F14*0.6),2)+ROUND((G14*0.4),2)</f>
        <v>87.36</v>
      </c>
      <c r="I14" s="13"/>
      <c r="J14" s="13"/>
      <c r="K14" s="13"/>
    </row>
    <row r="15" spans="1:11" s="19" customFormat="1" ht="22.5" customHeight="1">
      <c r="A15" s="13">
        <v>13</v>
      </c>
      <c r="B15" s="29" t="s">
        <v>36</v>
      </c>
      <c r="C15" s="29" t="s">
        <v>31</v>
      </c>
      <c r="D15" s="13" t="s">
        <v>14</v>
      </c>
      <c r="E15" s="13">
        <v>19010506</v>
      </c>
      <c r="F15" s="31">
        <v>86.24</v>
      </c>
      <c r="G15" s="31">
        <v>87.62</v>
      </c>
      <c r="H15" s="31">
        <f>ROUND((F15*0.6),2)+ROUND((G15*0.4),2)</f>
        <v>86.789999999999992</v>
      </c>
      <c r="I15" s="13"/>
      <c r="J15" s="13"/>
      <c r="K15" s="13"/>
    </row>
    <row r="16" spans="1:11" s="19" customFormat="1" ht="22.5" customHeight="1">
      <c r="A16" s="13">
        <v>14</v>
      </c>
      <c r="B16" s="29" t="s">
        <v>34</v>
      </c>
      <c r="C16" s="29" t="s">
        <v>31</v>
      </c>
      <c r="D16" s="13" t="s">
        <v>14</v>
      </c>
      <c r="E16" s="13">
        <v>19010504</v>
      </c>
      <c r="F16" s="31">
        <v>85.32</v>
      </c>
      <c r="G16" s="31">
        <v>86.26</v>
      </c>
      <c r="H16" s="31">
        <v>85.7</v>
      </c>
      <c r="I16" s="13"/>
      <c r="J16" s="13"/>
      <c r="K16" s="13"/>
    </row>
    <row r="17" spans="1:11" s="19" customFormat="1" ht="22.5" customHeight="1">
      <c r="A17" s="13">
        <v>15</v>
      </c>
      <c r="B17" s="13" t="s">
        <v>37</v>
      </c>
      <c r="C17" s="13" t="s">
        <v>38</v>
      </c>
      <c r="D17" s="13" t="s">
        <v>14</v>
      </c>
      <c r="E17" s="13">
        <v>19010601</v>
      </c>
      <c r="F17" s="31">
        <v>89.78</v>
      </c>
      <c r="G17" s="31">
        <v>92.04</v>
      </c>
      <c r="H17" s="31">
        <v>90.68</v>
      </c>
      <c r="I17" s="13" t="s">
        <v>616</v>
      </c>
      <c r="J17" s="13" t="s">
        <v>617</v>
      </c>
      <c r="K17" s="13"/>
    </row>
    <row r="18" spans="1:11" s="19" customFormat="1" ht="22.5" customHeight="1">
      <c r="A18" s="13">
        <v>16</v>
      </c>
      <c r="B18" s="13" t="s">
        <v>39</v>
      </c>
      <c r="C18" s="13" t="s">
        <v>38</v>
      </c>
      <c r="D18" s="13" t="s">
        <v>14</v>
      </c>
      <c r="E18" s="13">
        <v>19010602</v>
      </c>
      <c r="F18" s="31">
        <v>88.42</v>
      </c>
      <c r="G18" s="31">
        <v>89.36</v>
      </c>
      <c r="H18" s="31">
        <v>88.8</v>
      </c>
      <c r="I18" s="13" t="s">
        <v>618</v>
      </c>
      <c r="J18" s="13"/>
      <c r="K18" s="13"/>
    </row>
    <row r="19" spans="1:11" s="19" customFormat="1" ht="22.5" customHeight="1">
      <c r="A19" s="13">
        <v>17</v>
      </c>
      <c r="B19" s="13" t="s">
        <v>40</v>
      </c>
      <c r="C19" s="13" t="s">
        <v>38</v>
      </c>
      <c r="D19" s="13" t="s">
        <v>14</v>
      </c>
      <c r="E19" s="13">
        <v>19010603</v>
      </c>
      <c r="F19" s="31">
        <v>87.26</v>
      </c>
      <c r="G19" s="31">
        <v>88.28</v>
      </c>
      <c r="H19" s="31">
        <f t="shared" si="0"/>
        <v>87.67</v>
      </c>
      <c r="I19" s="13"/>
      <c r="J19" s="13"/>
      <c r="K19" s="13"/>
    </row>
    <row r="20" spans="1:11" s="19" customFormat="1" ht="22.5" customHeight="1">
      <c r="A20" s="13">
        <v>18</v>
      </c>
      <c r="B20" s="34" t="s">
        <v>41</v>
      </c>
      <c r="C20" s="34" t="s">
        <v>42</v>
      </c>
      <c r="D20" s="30" t="s">
        <v>14</v>
      </c>
      <c r="E20" s="34">
        <v>19010701</v>
      </c>
      <c r="F20" s="31">
        <v>87.28</v>
      </c>
      <c r="G20" s="31">
        <v>86.26</v>
      </c>
      <c r="H20" s="31">
        <f t="shared" si="0"/>
        <v>86.87</v>
      </c>
      <c r="I20" s="13" t="s">
        <v>619</v>
      </c>
      <c r="J20" s="13" t="s">
        <v>620</v>
      </c>
      <c r="K20" s="13"/>
    </row>
    <row r="21" spans="1:11" s="19" customFormat="1" ht="22.5" customHeight="1">
      <c r="A21" s="13">
        <v>19</v>
      </c>
      <c r="B21" s="29" t="s">
        <v>46</v>
      </c>
      <c r="C21" s="29" t="s">
        <v>44</v>
      </c>
      <c r="D21" s="30" t="s">
        <v>14</v>
      </c>
      <c r="E21" s="29" t="s">
        <v>47</v>
      </c>
      <c r="F21" s="31">
        <v>91.92</v>
      </c>
      <c r="G21" s="31">
        <v>92.14</v>
      </c>
      <c r="H21" s="31">
        <f t="shared" ref="H21:H32" si="1">ROUND((F21*0.6),2)+ROUND((G21*0.4),2)</f>
        <v>92.009999999999991</v>
      </c>
      <c r="I21" s="13" t="s">
        <v>621</v>
      </c>
      <c r="J21" s="13" t="s">
        <v>622</v>
      </c>
      <c r="K21" s="13"/>
    </row>
    <row r="22" spans="1:11" s="19" customFormat="1" ht="22.5" customHeight="1">
      <c r="A22" s="13">
        <v>20</v>
      </c>
      <c r="B22" s="29" t="s">
        <v>43</v>
      </c>
      <c r="C22" s="29" t="s">
        <v>44</v>
      </c>
      <c r="D22" s="30" t="s">
        <v>14</v>
      </c>
      <c r="E22" s="29" t="s">
        <v>45</v>
      </c>
      <c r="F22" s="31">
        <v>90.08</v>
      </c>
      <c r="G22" s="31">
        <v>91.72</v>
      </c>
      <c r="H22" s="31">
        <f t="shared" si="1"/>
        <v>90.74</v>
      </c>
      <c r="I22" s="13" t="s">
        <v>623</v>
      </c>
      <c r="J22" s="13" t="s">
        <v>624</v>
      </c>
      <c r="K22" s="13"/>
    </row>
    <row r="23" spans="1:11" s="19" customFormat="1" ht="22.5" customHeight="1">
      <c r="A23" s="13">
        <v>21</v>
      </c>
      <c r="B23" s="29" t="s">
        <v>48</v>
      </c>
      <c r="C23" s="29" t="s">
        <v>44</v>
      </c>
      <c r="D23" s="30" t="s">
        <v>14</v>
      </c>
      <c r="E23" s="29" t="s">
        <v>49</v>
      </c>
      <c r="F23" s="31">
        <v>88.46</v>
      </c>
      <c r="G23" s="31">
        <v>90.68</v>
      </c>
      <c r="H23" s="31">
        <f t="shared" si="1"/>
        <v>89.35</v>
      </c>
      <c r="I23" s="13" t="s">
        <v>625</v>
      </c>
      <c r="J23" s="13"/>
      <c r="K23" s="13"/>
    </row>
    <row r="24" spans="1:11" s="19" customFormat="1" ht="22.5" customHeight="1">
      <c r="A24" s="13">
        <v>22</v>
      </c>
      <c r="B24" s="13" t="s">
        <v>54</v>
      </c>
      <c r="C24" s="13" t="s">
        <v>44</v>
      </c>
      <c r="D24" s="13" t="s">
        <v>14</v>
      </c>
      <c r="E24" s="29" t="s">
        <v>55</v>
      </c>
      <c r="F24" s="31">
        <v>88.42</v>
      </c>
      <c r="G24" s="31">
        <v>89.32</v>
      </c>
      <c r="H24" s="31">
        <f t="shared" si="1"/>
        <v>88.78</v>
      </c>
      <c r="I24" s="13"/>
      <c r="J24" s="13"/>
      <c r="K24" s="13"/>
    </row>
    <row r="25" spans="1:11" s="36" customFormat="1" ht="22.5" customHeight="1">
      <c r="A25" s="13">
        <v>23</v>
      </c>
      <c r="B25" s="29" t="s">
        <v>50</v>
      </c>
      <c r="C25" s="29" t="s">
        <v>44</v>
      </c>
      <c r="D25" s="30" t="s">
        <v>14</v>
      </c>
      <c r="E25" s="29" t="s">
        <v>51</v>
      </c>
      <c r="F25" s="31">
        <v>84.12</v>
      </c>
      <c r="G25" s="31">
        <v>87.44</v>
      </c>
      <c r="H25" s="31">
        <f t="shared" si="1"/>
        <v>85.449999999999989</v>
      </c>
      <c r="I25" s="13"/>
      <c r="J25" s="13"/>
      <c r="K25" s="17"/>
    </row>
    <row r="26" spans="1:11" s="36" customFormat="1" ht="22.5" customHeight="1">
      <c r="A26" s="13">
        <v>24</v>
      </c>
      <c r="B26" s="29" t="s">
        <v>52</v>
      </c>
      <c r="C26" s="29" t="s">
        <v>44</v>
      </c>
      <c r="D26" s="30" t="s">
        <v>14</v>
      </c>
      <c r="E26" s="29" t="s">
        <v>53</v>
      </c>
      <c r="F26" s="31">
        <v>84.34</v>
      </c>
      <c r="G26" s="31">
        <v>85.4</v>
      </c>
      <c r="H26" s="31">
        <f t="shared" si="1"/>
        <v>84.759999999999991</v>
      </c>
      <c r="I26" s="13"/>
      <c r="J26" s="13"/>
      <c r="K26" s="17"/>
    </row>
    <row r="27" spans="1:11" s="36" customFormat="1" ht="22.5" customHeight="1">
      <c r="A27" s="13">
        <v>25</v>
      </c>
      <c r="B27" s="37" t="s">
        <v>56</v>
      </c>
      <c r="C27" s="13" t="s">
        <v>57</v>
      </c>
      <c r="D27" s="13" t="s">
        <v>14</v>
      </c>
      <c r="E27" s="37" t="s">
        <v>58</v>
      </c>
      <c r="F27" s="31">
        <v>92.86</v>
      </c>
      <c r="G27" s="31">
        <v>92.68</v>
      </c>
      <c r="H27" s="31">
        <f t="shared" si="1"/>
        <v>92.789999999999992</v>
      </c>
      <c r="I27" s="13" t="s">
        <v>626</v>
      </c>
      <c r="J27" s="13" t="s">
        <v>627</v>
      </c>
      <c r="K27" s="17"/>
    </row>
    <row r="28" spans="1:11" s="19" customFormat="1" ht="22.5" customHeight="1">
      <c r="A28" s="13">
        <v>26</v>
      </c>
      <c r="B28" s="37" t="s">
        <v>59</v>
      </c>
      <c r="C28" s="13" t="s">
        <v>57</v>
      </c>
      <c r="D28" s="13" t="s">
        <v>14</v>
      </c>
      <c r="E28" s="37" t="s">
        <v>60</v>
      </c>
      <c r="F28" s="31">
        <v>92.82</v>
      </c>
      <c r="G28" s="31">
        <v>92.1</v>
      </c>
      <c r="H28" s="31">
        <f t="shared" si="1"/>
        <v>92.53</v>
      </c>
      <c r="I28" s="13" t="s">
        <v>628</v>
      </c>
      <c r="J28" s="13" t="s">
        <v>629</v>
      </c>
      <c r="K28" s="13"/>
    </row>
    <row r="29" spans="1:11" s="38" customFormat="1" ht="22.5" customHeight="1">
      <c r="A29" s="13">
        <v>27</v>
      </c>
      <c r="B29" s="37" t="s">
        <v>63</v>
      </c>
      <c r="C29" s="13" t="s">
        <v>57</v>
      </c>
      <c r="D29" s="13" t="s">
        <v>14</v>
      </c>
      <c r="E29" s="37" t="s">
        <v>64</v>
      </c>
      <c r="F29" s="31">
        <v>92.32</v>
      </c>
      <c r="G29" s="31">
        <v>91.4</v>
      </c>
      <c r="H29" s="31">
        <f t="shared" si="1"/>
        <v>91.95</v>
      </c>
      <c r="I29" s="13" t="s">
        <v>630</v>
      </c>
      <c r="J29" s="13"/>
      <c r="K29" s="17"/>
    </row>
    <row r="30" spans="1:11" s="38" customFormat="1" ht="22.5" customHeight="1">
      <c r="A30" s="13">
        <v>28</v>
      </c>
      <c r="B30" s="37" t="s">
        <v>65</v>
      </c>
      <c r="C30" s="13" t="s">
        <v>57</v>
      </c>
      <c r="D30" s="13" t="s">
        <v>14</v>
      </c>
      <c r="E30" s="37" t="s">
        <v>66</v>
      </c>
      <c r="F30" s="31">
        <v>91.9</v>
      </c>
      <c r="G30" s="31">
        <v>91.64</v>
      </c>
      <c r="H30" s="31">
        <f t="shared" si="1"/>
        <v>91.8</v>
      </c>
      <c r="I30" s="13"/>
      <c r="J30" s="13"/>
      <c r="K30" s="17"/>
    </row>
    <row r="31" spans="1:11" s="38" customFormat="1" ht="22.5" customHeight="1">
      <c r="A31" s="13">
        <v>29</v>
      </c>
      <c r="B31" s="37" t="s">
        <v>67</v>
      </c>
      <c r="C31" s="13" t="s">
        <v>57</v>
      </c>
      <c r="D31" s="13" t="s">
        <v>14</v>
      </c>
      <c r="E31" s="37" t="s">
        <v>68</v>
      </c>
      <c r="F31" s="31">
        <v>90.74</v>
      </c>
      <c r="G31" s="31">
        <v>90.82</v>
      </c>
      <c r="H31" s="31">
        <f t="shared" si="1"/>
        <v>90.77</v>
      </c>
      <c r="I31" s="13"/>
      <c r="J31" s="13"/>
      <c r="K31" s="17"/>
    </row>
    <row r="32" spans="1:11" s="38" customFormat="1" ht="22.5" customHeight="1">
      <c r="A32" s="13">
        <v>30</v>
      </c>
      <c r="B32" s="37" t="s">
        <v>61</v>
      </c>
      <c r="C32" s="13" t="s">
        <v>57</v>
      </c>
      <c r="D32" s="13" t="s">
        <v>14</v>
      </c>
      <c r="E32" s="37" t="s">
        <v>62</v>
      </c>
      <c r="F32" s="31">
        <v>90.72</v>
      </c>
      <c r="G32" s="31">
        <v>90.48</v>
      </c>
      <c r="H32" s="31">
        <f t="shared" si="1"/>
        <v>90.62</v>
      </c>
      <c r="I32" s="13"/>
      <c r="J32" s="13"/>
      <c r="K32" s="17"/>
    </row>
    <row r="33" s="2" customFormat="1" ht="12"/>
  </sheetData>
  <sortState ref="B27:I32">
    <sortCondition descending="1" ref="H27:H32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topLeftCell="A10" zoomScale="93" zoomScaleNormal="93" workbookViewId="0">
      <selection activeCell="P26" sqref="P26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20.25" customHeight="1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38" customFormat="1" ht="22.5" customHeight="1">
      <c r="A3" s="13">
        <v>1</v>
      </c>
      <c r="B3" s="13" t="s">
        <v>73</v>
      </c>
      <c r="C3" s="16" t="s">
        <v>71</v>
      </c>
      <c r="D3" s="16" t="s">
        <v>14</v>
      </c>
      <c r="E3" s="17" t="s">
        <v>74</v>
      </c>
      <c r="F3" s="31">
        <v>88.68</v>
      </c>
      <c r="G3" s="31">
        <v>88.64</v>
      </c>
      <c r="H3" s="31">
        <f>ROUND((F3*0.6),2)+ROUND((G3*0.4),2)</f>
        <v>88.67</v>
      </c>
      <c r="I3" s="17" t="s">
        <v>765</v>
      </c>
      <c r="J3" s="17" t="s">
        <v>766</v>
      </c>
      <c r="K3" s="17"/>
    </row>
    <row r="4" spans="1:11" s="38" customFormat="1" ht="22.5" customHeight="1">
      <c r="A4" s="13">
        <v>2</v>
      </c>
      <c r="B4" s="13" t="s">
        <v>75</v>
      </c>
      <c r="C4" s="16" t="s">
        <v>71</v>
      </c>
      <c r="D4" s="16" t="s">
        <v>14</v>
      </c>
      <c r="E4" s="17" t="s">
        <v>76</v>
      </c>
      <c r="F4" s="31">
        <v>88.4</v>
      </c>
      <c r="G4" s="31">
        <v>86.52</v>
      </c>
      <c r="H4" s="31">
        <f>ROUND((F4*0.6),2)+ROUND((G4*0.4),2)</f>
        <v>87.65</v>
      </c>
      <c r="I4" s="17" t="s">
        <v>767</v>
      </c>
      <c r="J4" s="17"/>
      <c r="K4" s="17"/>
    </row>
    <row r="5" spans="1:11" s="38" customFormat="1" ht="22.5" customHeight="1">
      <c r="A5" s="13">
        <v>3</v>
      </c>
      <c r="B5" s="13" t="s">
        <v>70</v>
      </c>
      <c r="C5" s="16" t="s">
        <v>71</v>
      </c>
      <c r="D5" s="16" t="s">
        <v>14</v>
      </c>
      <c r="E5" s="17" t="s">
        <v>72</v>
      </c>
      <c r="F5" s="31">
        <v>87.86</v>
      </c>
      <c r="G5" s="31">
        <v>85.82</v>
      </c>
      <c r="H5" s="31">
        <f>ROUND((F5*0.6),2)+ROUND((G5*0.4),2)</f>
        <v>87.05</v>
      </c>
      <c r="I5" s="17"/>
      <c r="J5" s="17"/>
      <c r="K5" s="17"/>
    </row>
    <row r="6" spans="1:11" s="38" customFormat="1" ht="22.5" customHeight="1">
      <c r="A6" s="13">
        <v>4</v>
      </c>
      <c r="B6" s="17" t="s">
        <v>80</v>
      </c>
      <c r="C6" s="16" t="s">
        <v>78</v>
      </c>
      <c r="D6" s="16" t="s">
        <v>14</v>
      </c>
      <c r="E6" s="17" t="s">
        <v>81</v>
      </c>
      <c r="F6" s="31">
        <v>92.22</v>
      </c>
      <c r="G6" s="31">
        <v>91.8</v>
      </c>
      <c r="H6" s="31">
        <f>ROUND((F6*0.6),2)+ROUND((G6*0.4),2)</f>
        <v>92.05</v>
      </c>
      <c r="I6" s="17" t="s">
        <v>768</v>
      </c>
      <c r="J6" s="17" t="s">
        <v>769</v>
      </c>
      <c r="K6" s="17"/>
    </row>
    <row r="7" spans="1:11" s="38" customFormat="1" ht="22.5" customHeight="1">
      <c r="A7" s="13">
        <v>5</v>
      </c>
      <c r="B7" s="17" t="s">
        <v>77</v>
      </c>
      <c r="C7" s="16" t="s">
        <v>78</v>
      </c>
      <c r="D7" s="16" t="s">
        <v>14</v>
      </c>
      <c r="E7" s="17" t="s">
        <v>79</v>
      </c>
      <c r="F7" s="31">
        <v>90.24</v>
      </c>
      <c r="G7" s="31">
        <v>90.72</v>
      </c>
      <c r="H7" s="31">
        <f>ROUND((F7*0.6),2)+ROUND((G7*0.4),2)</f>
        <v>90.43</v>
      </c>
      <c r="I7" s="17" t="s">
        <v>768</v>
      </c>
      <c r="J7" s="17"/>
      <c r="K7" s="17"/>
    </row>
    <row r="8" spans="1:11" s="38" customFormat="1" ht="22.5" customHeight="1">
      <c r="A8" s="13">
        <v>6</v>
      </c>
      <c r="B8" s="13" t="s">
        <v>82</v>
      </c>
      <c r="C8" s="16" t="s">
        <v>83</v>
      </c>
      <c r="D8" s="16" t="s">
        <v>14</v>
      </c>
      <c r="E8" s="17" t="s">
        <v>84</v>
      </c>
      <c r="F8" s="31">
        <v>91.54</v>
      </c>
      <c r="G8" s="31">
        <v>88.32</v>
      </c>
      <c r="H8" s="31">
        <f t="shared" ref="H8:H12" si="0">ROUND((F8*0.6),2)+ROUND((G8*0.4),2)</f>
        <v>90.25</v>
      </c>
      <c r="I8" s="17" t="s">
        <v>768</v>
      </c>
      <c r="J8" s="17" t="s">
        <v>769</v>
      </c>
      <c r="K8" s="17"/>
    </row>
    <row r="9" spans="1:11" s="38" customFormat="1" ht="22.5" customHeight="1">
      <c r="A9" s="13">
        <v>7</v>
      </c>
      <c r="B9" s="13" t="s">
        <v>85</v>
      </c>
      <c r="C9" s="16" t="s">
        <v>86</v>
      </c>
      <c r="D9" s="16" t="s">
        <v>14</v>
      </c>
      <c r="E9" s="17" t="s">
        <v>87</v>
      </c>
      <c r="F9" s="31">
        <v>91.64</v>
      </c>
      <c r="G9" s="31">
        <v>87.22</v>
      </c>
      <c r="H9" s="31">
        <f t="shared" si="0"/>
        <v>89.87</v>
      </c>
      <c r="I9" s="17" t="s">
        <v>645</v>
      </c>
      <c r="J9" s="17" t="s">
        <v>646</v>
      </c>
      <c r="K9" s="17"/>
    </row>
    <row r="10" spans="1:11" s="38" customFormat="1" ht="22.5" customHeight="1">
      <c r="A10" s="13">
        <v>8</v>
      </c>
      <c r="B10" s="13" t="s">
        <v>88</v>
      </c>
      <c r="C10" s="16" t="s">
        <v>89</v>
      </c>
      <c r="D10" s="16" t="s">
        <v>14</v>
      </c>
      <c r="E10" s="17" t="s">
        <v>90</v>
      </c>
      <c r="F10" s="31">
        <v>93.5</v>
      </c>
      <c r="G10" s="31">
        <v>94</v>
      </c>
      <c r="H10" s="31">
        <f t="shared" si="0"/>
        <v>93.7</v>
      </c>
      <c r="I10" s="17" t="s">
        <v>645</v>
      </c>
      <c r="J10" s="17" t="s">
        <v>646</v>
      </c>
      <c r="K10" s="17"/>
    </row>
    <row r="11" spans="1:11" s="19" customFormat="1" ht="22.5" customHeight="1">
      <c r="A11" s="13">
        <v>9</v>
      </c>
      <c r="B11" s="13" t="s">
        <v>91</v>
      </c>
      <c r="C11" s="16" t="s">
        <v>89</v>
      </c>
      <c r="D11" s="16" t="s">
        <v>14</v>
      </c>
      <c r="E11" s="17" t="s">
        <v>92</v>
      </c>
      <c r="F11" s="31">
        <v>93.56</v>
      </c>
      <c r="G11" s="31">
        <v>90.42</v>
      </c>
      <c r="H11" s="31">
        <f t="shared" si="0"/>
        <v>92.31</v>
      </c>
      <c r="I11" s="17" t="s">
        <v>683</v>
      </c>
      <c r="J11" s="17"/>
      <c r="K11" s="13"/>
    </row>
    <row r="12" spans="1:11" s="36" customFormat="1" ht="22.5" customHeight="1">
      <c r="A12" s="13">
        <v>10</v>
      </c>
      <c r="B12" s="13" t="s">
        <v>93</v>
      </c>
      <c r="C12" s="16" t="s">
        <v>89</v>
      </c>
      <c r="D12" s="16" t="s">
        <v>14</v>
      </c>
      <c r="E12" s="17" t="s">
        <v>94</v>
      </c>
      <c r="F12" s="31">
        <v>83.72</v>
      </c>
      <c r="G12" s="31">
        <v>84.6</v>
      </c>
      <c r="H12" s="31">
        <f t="shared" si="0"/>
        <v>84.07</v>
      </c>
      <c r="I12" s="17"/>
      <c r="J12" s="17"/>
      <c r="K12" s="17"/>
    </row>
    <row r="13" spans="1:11" s="36" customFormat="1" ht="22.5" customHeight="1">
      <c r="A13" s="13">
        <v>11</v>
      </c>
      <c r="B13" s="13" t="s">
        <v>95</v>
      </c>
      <c r="C13" s="16" t="s">
        <v>96</v>
      </c>
      <c r="D13" s="16" t="s">
        <v>14</v>
      </c>
      <c r="E13" s="17" t="s">
        <v>97</v>
      </c>
      <c r="F13" s="31">
        <v>92.66</v>
      </c>
      <c r="G13" s="31">
        <v>91.32</v>
      </c>
      <c r="H13" s="31">
        <f t="shared" ref="H13:H32" si="1">ROUND((F13*0.6),2)+ROUND((G13*0.4),2)</f>
        <v>92.13</v>
      </c>
      <c r="I13" s="17" t="s">
        <v>755</v>
      </c>
      <c r="J13" s="17" t="s">
        <v>770</v>
      </c>
      <c r="K13" s="17"/>
    </row>
    <row r="14" spans="1:11" s="36" customFormat="1" ht="22.5" customHeight="1">
      <c r="A14" s="13">
        <v>12</v>
      </c>
      <c r="B14" s="13" t="s">
        <v>98</v>
      </c>
      <c r="C14" s="16" t="s">
        <v>96</v>
      </c>
      <c r="D14" s="16" t="s">
        <v>14</v>
      </c>
      <c r="E14" s="17" t="s">
        <v>99</v>
      </c>
      <c r="F14" s="31">
        <v>92.18</v>
      </c>
      <c r="G14" s="31">
        <v>90.46</v>
      </c>
      <c r="H14" s="31">
        <f t="shared" si="1"/>
        <v>91.490000000000009</v>
      </c>
      <c r="I14" s="17" t="s">
        <v>693</v>
      </c>
      <c r="J14" s="17" t="s">
        <v>771</v>
      </c>
      <c r="K14" s="17"/>
    </row>
    <row r="15" spans="1:11" s="19" customFormat="1" ht="22.5" customHeight="1">
      <c r="A15" s="13">
        <v>13</v>
      </c>
      <c r="B15" s="13" t="s">
        <v>100</v>
      </c>
      <c r="C15" s="16" t="s">
        <v>96</v>
      </c>
      <c r="D15" s="16" t="s">
        <v>14</v>
      </c>
      <c r="E15" s="17" t="s">
        <v>101</v>
      </c>
      <c r="F15" s="31">
        <v>91.78</v>
      </c>
      <c r="G15" s="31">
        <v>90.36</v>
      </c>
      <c r="H15" s="31">
        <f t="shared" si="1"/>
        <v>91.210000000000008</v>
      </c>
      <c r="I15" s="17" t="s">
        <v>693</v>
      </c>
      <c r="J15" s="17"/>
      <c r="K15" s="13"/>
    </row>
    <row r="16" spans="1:11" s="19" customFormat="1" ht="22.5" customHeight="1">
      <c r="A16" s="13">
        <v>14</v>
      </c>
      <c r="B16" s="13" t="s">
        <v>102</v>
      </c>
      <c r="C16" s="16" t="s">
        <v>96</v>
      </c>
      <c r="D16" s="16" t="s">
        <v>14</v>
      </c>
      <c r="E16" s="17" t="s">
        <v>103</v>
      </c>
      <c r="F16" s="31">
        <v>91.56</v>
      </c>
      <c r="G16" s="31">
        <v>89.46</v>
      </c>
      <c r="H16" s="31">
        <f t="shared" si="1"/>
        <v>90.72</v>
      </c>
      <c r="I16" s="13"/>
      <c r="J16" s="13"/>
      <c r="K16" s="13"/>
    </row>
    <row r="17" spans="1:11" s="19" customFormat="1" ht="22.5" customHeight="1">
      <c r="A17" s="13">
        <v>15</v>
      </c>
      <c r="B17" s="13" t="s">
        <v>106</v>
      </c>
      <c r="C17" s="16" t="s">
        <v>96</v>
      </c>
      <c r="D17" s="16" t="s">
        <v>14</v>
      </c>
      <c r="E17" s="17" t="s">
        <v>107</v>
      </c>
      <c r="F17" s="31">
        <v>90.78</v>
      </c>
      <c r="G17" s="31">
        <v>90.08</v>
      </c>
      <c r="H17" s="31">
        <f t="shared" si="1"/>
        <v>90.5</v>
      </c>
      <c r="I17" s="13"/>
      <c r="J17" s="13"/>
      <c r="K17" s="13"/>
    </row>
    <row r="18" spans="1:11" s="19" customFormat="1" ht="22.5" customHeight="1">
      <c r="A18" s="13">
        <v>16</v>
      </c>
      <c r="B18" s="13" t="s">
        <v>104</v>
      </c>
      <c r="C18" s="16" t="s">
        <v>96</v>
      </c>
      <c r="D18" s="16" t="s">
        <v>14</v>
      </c>
      <c r="E18" s="17" t="s">
        <v>105</v>
      </c>
      <c r="F18" s="31">
        <v>91.04</v>
      </c>
      <c r="G18" s="31">
        <v>88.94</v>
      </c>
      <c r="H18" s="31">
        <f t="shared" si="1"/>
        <v>90.199999999999989</v>
      </c>
      <c r="I18" s="13"/>
      <c r="J18" s="13"/>
      <c r="K18" s="13"/>
    </row>
    <row r="19" spans="1:11" s="19" customFormat="1" ht="22.5" customHeight="1">
      <c r="A19" s="13">
        <v>17</v>
      </c>
      <c r="B19" s="13" t="s">
        <v>108</v>
      </c>
      <c r="C19" s="16" t="s">
        <v>109</v>
      </c>
      <c r="D19" s="16" t="s">
        <v>14</v>
      </c>
      <c r="E19" s="17" t="s">
        <v>110</v>
      </c>
      <c r="F19" s="31">
        <v>92.62</v>
      </c>
      <c r="G19" s="31">
        <v>90.88</v>
      </c>
      <c r="H19" s="31">
        <f t="shared" si="1"/>
        <v>91.92</v>
      </c>
      <c r="I19" s="17" t="s">
        <v>609</v>
      </c>
      <c r="J19" s="17" t="s">
        <v>610</v>
      </c>
      <c r="K19" s="13"/>
    </row>
    <row r="20" spans="1:11" s="19" customFormat="1" ht="22.5" customHeight="1">
      <c r="A20" s="13">
        <v>18</v>
      </c>
      <c r="B20" s="13" t="s">
        <v>113</v>
      </c>
      <c r="C20" s="16" t="s">
        <v>109</v>
      </c>
      <c r="D20" s="16" t="s">
        <v>14</v>
      </c>
      <c r="E20" s="17" t="s">
        <v>114</v>
      </c>
      <c r="F20" s="31">
        <v>90.54</v>
      </c>
      <c r="G20" s="31">
        <v>87.94</v>
      </c>
      <c r="H20" s="31">
        <f t="shared" si="1"/>
        <v>89.5</v>
      </c>
      <c r="I20" s="17" t="s">
        <v>609</v>
      </c>
      <c r="J20" s="17" t="s">
        <v>610</v>
      </c>
      <c r="K20" s="13"/>
    </row>
    <row r="21" spans="1:11" s="19" customFormat="1" ht="22.5" customHeight="1">
      <c r="A21" s="13">
        <v>19</v>
      </c>
      <c r="B21" s="13" t="s">
        <v>115</v>
      </c>
      <c r="C21" s="16" t="s">
        <v>109</v>
      </c>
      <c r="D21" s="16" t="s">
        <v>14</v>
      </c>
      <c r="E21" s="17" t="s">
        <v>116</v>
      </c>
      <c r="F21" s="31">
        <v>89.1</v>
      </c>
      <c r="G21" s="31">
        <v>88.42</v>
      </c>
      <c r="H21" s="31">
        <f t="shared" si="1"/>
        <v>88.83</v>
      </c>
      <c r="I21" s="17" t="s">
        <v>703</v>
      </c>
      <c r="J21" s="17"/>
      <c r="K21" s="13"/>
    </row>
    <row r="22" spans="1:11" s="19" customFormat="1" ht="22.5" customHeight="1">
      <c r="A22" s="13">
        <v>20</v>
      </c>
      <c r="B22" s="13" t="s">
        <v>111</v>
      </c>
      <c r="C22" s="16" t="s">
        <v>109</v>
      </c>
      <c r="D22" s="16" t="s">
        <v>14</v>
      </c>
      <c r="E22" s="17" t="s">
        <v>112</v>
      </c>
      <c r="F22" s="31">
        <v>88.44</v>
      </c>
      <c r="G22" s="31">
        <v>89.12</v>
      </c>
      <c r="H22" s="31">
        <f t="shared" si="1"/>
        <v>88.710000000000008</v>
      </c>
      <c r="I22" s="13"/>
      <c r="J22" s="13"/>
      <c r="K22" s="13"/>
    </row>
    <row r="23" spans="1:11" s="19" customFormat="1" ht="22.5" customHeight="1">
      <c r="A23" s="13">
        <v>21</v>
      </c>
      <c r="B23" s="13" t="s">
        <v>117</v>
      </c>
      <c r="C23" s="16" t="s">
        <v>118</v>
      </c>
      <c r="D23" s="16" t="s">
        <v>14</v>
      </c>
      <c r="E23" s="17" t="s">
        <v>119</v>
      </c>
      <c r="F23" s="31">
        <v>94.62</v>
      </c>
      <c r="G23" s="31">
        <v>91.06</v>
      </c>
      <c r="H23" s="31">
        <f t="shared" si="1"/>
        <v>93.19</v>
      </c>
      <c r="I23" s="17" t="s">
        <v>626</v>
      </c>
      <c r="J23" s="17" t="s">
        <v>627</v>
      </c>
      <c r="K23" s="13"/>
    </row>
    <row r="24" spans="1:11" s="19" customFormat="1" ht="22.5" customHeight="1">
      <c r="A24" s="13">
        <v>22</v>
      </c>
      <c r="B24" s="13" t="s">
        <v>120</v>
      </c>
      <c r="C24" s="16" t="s">
        <v>118</v>
      </c>
      <c r="D24" s="16" t="s">
        <v>14</v>
      </c>
      <c r="E24" s="17" t="s">
        <v>121</v>
      </c>
      <c r="F24" s="31">
        <v>93.46</v>
      </c>
      <c r="G24" s="31">
        <v>91.84</v>
      </c>
      <c r="H24" s="31">
        <f t="shared" si="1"/>
        <v>92.82</v>
      </c>
      <c r="I24" s="17" t="s">
        <v>609</v>
      </c>
      <c r="J24" s="17" t="s">
        <v>610</v>
      </c>
      <c r="K24" s="13"/>
    </row>
    <row r="25" spans="1:11" s="19" customFormat="1" ht="22.5" customHeight="1">
      <c r="A25" s="13">
        <v>23</v>
      </c>
      <c r="B25" s="13" t="s">
        <v>124</v>
      </c>
      <c r="C25" s="16" t="s">
        <v>118</v>
      </c>
      <c r="D25" s="16" t="s">
        <v>14</v>
      </c>
      <c r="E25" s="17" t="s">
        <v>125</v>
      </c>
      <c r="F25" s="31">
        <v>90.46</v>
      </c>
      <c r="G25" s="31">
        <v>88.64</v>
      </c>
      <c r="H25" s="31">
        <f t="shared" si="1"/>
        <v>89.740000000000009</v>
      </c>
      <c r="I25" s="17" t="s">
        <v>609</v>
      </c>
      <c r="J25" s="17"/>
      <c r="K25" s="13"/>
    </row>
    <row r="26" spans="1:11" s="19" customFormat="1" ht="22.5" customHeight="1">
      <c r="A26" s="13">
        <v>24</v>
      </c>
      <c r="B26" s="13" t="s">
        <v>122</v>
      </c>
      <c r="C26" s="16" t="s">
        <v>118</v>
      </c>
      <c r="D26" s="16" t="s">
        <v>14</v>
      </c>
      <c r="E26" s="17" t="s">
        <v>123</v>
      </c>
      <c r="F26" s="31">
        <v>89.52</v>
      </c>
      <c r="G26" s="31">
        <v>89.08</v>
      </c>
      <c r="H26" s="31">
        <f t="shared" si="1"/>
        <v>89.34</v>
      </c>
      <c r="I26" s="13"/>
      <c r="J26" s="13"/>
      <c r="K26" s="13"/>
    </row>
    <row r="27" spans="1:11" s="19" customFormat="1" ht="22.5" customHeight="1">
      <c r="A27" s="13">
        <v>25</v>
      </c>
      <c r="B27" s="17" t="s">
        <v>126</v>
      </c>
      <c r="C27" s="16" t="s">
        <v>127</v>
      </c>
      <c r="D27" s="16" t="s">
        <v>14</v>
      </c>
      <c r="E27" s="17" t="s">
        <v>128</v>
      </c>
      <c r="F27" s="31">
        <v>93.76</v>
      </c>
      <c r="G27" s="31">
        <v>90.22</v>
      </c>
      <c r="H27" s="31">
        <f t="shared" si="1"/>
        <v>92.35</v>
      </c>
      <c r="I27" s="17" t="s">
        <v>740</v>
      </c>
      <c r="J27" s="17" t="s">
        <v>741</v>
      </c>
      <c r="K27" s="13"/>
    </row>
    <row r="28" spans="1:11" s="19" customFormat="1" ht="22.5" customHeight="1">
      <c r="A28" s="13">
        <v>26</v>
      </c>
      <c r="B28" s="17" t="s">
        <v>131</v>
      </c>
      <c r="C28" s="16" t="s">
        <v>127</v>
      </c>
      <c r="D28" s="16" t="s">
        <v>14</v>
      </c>
      <c r="E28" s="17" t="s">
        <v>132</v>
      </c>
      <c r="F28" s="31">
        <v>90.76</v>
      </c>
      <c r="G28" s="31">
        <v>88.62</v>
      </c>
      <c r="H28" s="31">
        <f t="shared" si="1"/>
        <v>89.91</v>
      </c>
      <c r="I28" s="17" t="s">
        <v>702</v>
      </c>
      <c r="J28" s="17" t="s">
        <v>772</v>
      </c>
      <c r="K28" s="13"/>
    </row>
    <row r="29" spans="1:11" s="19" customFormat="1" ht="22.5" customHeight="1">
      <c r="A29" s="13">
        <v>27</v>
      </c>
      <c r="B29" s="17" t="s">
        <v>135</v>
      </c>
      <c r="C29" s="16" t="s">
        <v>127</v>
      </c>
      <c r="D29" s="16" t="s">
        <v>14</v>
      </c>
      <c r="E29" s="17" t="s">
        <v>136</v>
      </c>
      <c r="F29" s="31">
        <v>89.92</v>
      </c>
      <c r="G29" s="31">
        <v>89.62</v>
      </c>
      <c r="H29" s="31">
        <f t="shared" si="1"/>
        <v>89.800000000000011</v>
      </c>
      <c r="I29" s="17" t="s">
        <v>748</v>
      </c>
      <c r="J29" s="17"/>
      <c r="K29" s="13"/>
    </row>
    <row r="30" spans="1:11" s="19" customFormat="1" ht="22.5" customHeight="1">
      <c r="A30" s="13">
        <v>28</v>
      </c>
      <c r="B30" s="17" t="s">
        <v>137</v>
      </c>
      <c r="C30" s="16" t="s">
        <v>127</v>
      </c>
      <c r="D30" s="16" t="s">
        <v>14</v>
      </c>
      <c r="E30" s="17" t="s">
        <v>138</v>
      </c>
      <c r="F30" s="31">
        <v>87.62</v>
      </c>
      <c r="G30" s="31">
        <v>88.66</v>
      </c>
      <c r="H30" s="31">
        <f t="shared" si="1"/>
        <v>88.03</v>
      </c>
      <c r="I30" s="13"/>
      <c r="J30" s="13"/>
      <c r="K30" s="13"/>
    </row>
    <row r="31" spans="1:11" s="19" customFormat="1" ht="22.5" customHeight="1">
      <c r="A31" s="13">
        <v>29</v>
      </c>
      <c r="B31" s="17" t="s">
        <v>133</v>
      </c>
      <c r="C31" s="16" t="s">
        <v>127</v>
      </c>
      <c r="D31" s="16" t="s">
        <v>14</v>
      </c>
      <c r="E31" s="17" t="s">
        <v>134</v>
      </c>
      <c r="F31" s="31">
        <v>86.08</v>
      </c>
      <c r="G31" s="31">
        <v>87.4</v>
      </c>
      <c r="H31" s="31">
        <f t="shared" si="1"/>
        <v>86.61</v>
      </c>
      <c r="I31" s="13"/>
      <c r="J31" s="13"/>
      <c r="K31" s="13"/>
    </row>
    <row r="32" spans="1:11" s="19" customFormat="1" ht="22.5" customHeight="1">
      <c r="A32" s="13">
        <v>30</v>
      </c>
      <c r="B32" s="17" t="s">
        <v>129</v>
      </c>
      <c r="C32" s="16" t="s">
        <v>127</v>
      </c>
      <c r="D32" s="16" t="s">
        <v>14</v>
      </c>
      <c r="E32" s="17" t="s">
        <v>130</v>
      </c>
      <c r="F32" s="31">
        <v>86.62</v>
      </c>
      <c r="G32" s="31">
        <v>85.54</v>
      </c>
      <c r="H32" s="31">
        <f t="shared" si="1"/>
        <v>86.19</v>
      </c>
      <c r="I32" s="13"/>
      <c r="J32" s="13"/>
      <c r="K32" s="13"/>
    </row>
  </sheetData>
  <sortState ref="B27:I32">
    <sortCondition descending="1" ref="H27:H32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style="12" customWidth="1"/>
    <col min="9" max="9" width="6" customWidth="1"/>
    <col min="10" max="10" width="6.125" customWidth="1"/>
    <col min="11" max="11" width="5" customWidth="1"/>
  </cols>
  <sheetData>
    <row r="1" spans="1:11" s="1" customFormat="1" ht="36" customHeight="1">
      <c r="A1" s="70" t="s">
        <v>139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11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29" t="s">
        <v>140</v>
      </c>
      <c r="C3" s="16" t="s">
        <v>141</v>
      </c>
      <c r="D3" s="16" t="s">
        <v>142</v>
      </c>
      <c r="E3" s="29" t="s">
        <v>143</v>
      </c>
      <c r="F3" s="18">
        <v>96.9</v>
      </c>
      <c r="G3" s="18">
        <v>96.64</v>
      </c>
      <c r="H3" s="18">
        <f>ROUND((F3*0.6),2)+ROUND((G3*0.4),2)</f>
        <v>96.8</v>
      </c>
      <c r="I3" s="13" t="s">
        <v>752</v>
      </c>
      <c r="J3" s="13" t="s">
        <v>753</v>
      </c>
      <c r="K3" s="13"/>
    </row>
    <row r="4" spans="1:11" s="19" customFormat="1" ht="22.5" customHeight="1">
      <c r="A4" s="13">
        <v>2</v>
      </c>
      <c r="B4" s="29" t="s">
        <v>146</v>
      </c>
      <c r="C4" s="16" t="s">
        <v>141</v>
      </c>
      <c r="D4" s="16" t="s">
        <v>142</v>
      </c>
      <c r="E4" s="29" t="s">
        <v>147</v>
      </c>
      <c r="F4" s="18">
        <v>94.8</v>
      </c>
      <c r="G4" s="18">
        <v>94.64</v>
      </c>
      <c r="H4" s="18">
        <f>ROUND((F4*0.6),2)+ROUND((G4*0.4),2)</f>
        <v>94.740000000000009</v>
      </c>
      <c r="I4" s="13" t="s">
        <v>754</v>
      </c>
      <c r="J4" s="13"/>
      <c r="K4" s="13"/>
    </row>
    <row r="5" spans="1:11" s="19" customFormat="1" ht="22.5" customHeight="1">
      <c r="A5" s="13">
        <v>3</v>
      </c>
      <c r="B5" s="29" t="s">
        <v>144</v>
      </c>
      <c r="C5" s="16" t="s">
        <v>141</v>
      </c>
      <c r="D5" s="16" t="s">
        <v>142</v>
      </c>
      <c r="E5" s="29" t="s">
        <v>145</v>
      </c>
      <c r="F5" s="18">
        <v>94.46</v>
      </c>
      <c r="G5" s="18">
        <v>94.46</v>
      </c>
      <c r="H5" s="18">
        <f>ROUND((F5*0.6),2)+ROUND((G5*0.4),2)</f>
        <v>94.460000000000008</v>
      </c>
      <c r="I5" s="13"/>
      <c r="J5" s="13"/>
      <c r="K5" s="13"/>
    </row>
    <row r="6" spans="1:11" s="19" customFormat="1" ht="22.5" customHeight="1">
      <c r="A6" s="13">
        <v>4</v>
      </c>
      <c r="B6" s="32" t="s">
        <v>148</v>
      </c>
      <c r="C6" s="49" t="s">
        <v>20</v>
      </c>
      <c r="D6" s="50" t="s">
        <v>142</v>
      </c>
      <c r="E6" s="32" t="s">
        <v>149</v>
      </c>
      <c r="F6" s="18">
        <v>94.48</v>
      </c>
      <c r="G6" s="18">
        <v>93.76</v>
      </c>
      <c r="H6" s="18">
        <f t="shared" ref="H6" si="0">ROUND((F6*0.6),2)+ROUND((G6*0.4),2)</f>
        <v>94.19</v>
      </c>
      <c r="I6" s="13" t="s">
        <v>755</v>
      </c>
      <c r="J6" s="13" t="s">
        <v>756</v>
      </c>
      <c r="K6" s="13"/>
    </row>
    <row r="7" spans="1:11" s="19" customFormat="1" ht="22.5" customHeight="1">
      <c r="A7" s="13">
        <v>5</v>
      </c>
      <c r="B7" s="34" t="s">
        <v>154</v>
      </c>
      <c r="C7" s="16" t="s">
        <v>27</v>
      </c>
      <c r="D7" s="63" t="s">
        <v>142</v>
      </c>
      <c r="E7" s="58" t="s">
        <v>155</v>
      </c>
      <c r="F7" s="18">
        <v>95.3</v>
      </c>
      <c r="G7" s="18">
        <v>95.38</v>
      </c>
      <c r="H7" s="18">
        <f t="shared" ref="H7:H18" si="1">ROUND((F7*0.6),2)+ROUND((G7*0.4),2)</f>
        <v>95.33</v>
      </c>
      <c r="I7" s="13" t="s">
        <v>633</v>
      </c>
      <c r="J7" s="13" t="s">
        <v>757</v>
      </c>
      <c r="K7" s="13"/>
    </row>
    <row r="8" spans="1:11" s="19" customFormat="1" ht="22.5" customHeight="1">
      <c r="A8" s="13">
        <v>6</v>
      </c>
      <c r="B8" s="34" t="s">
        <v>152</v>
      </c>
      <c r="C8" s="16" t="s">
        <v>27</v>
      </c>
      <c r="D8" s="63" t="s">
        <v>142</v>
      </c>
      <c r="E8" s="58" t="s">
        <v>153</v>
      </c>
      <c r="F8" s="18">
        <v>94.56</v>
      </c>
      <c r="G8" s="18">
        <v>94.88</v>
      </c>
      <c r="H8" s="18">
        <f t="shared" si="1"/>
        <v>94.69</v>
      </c>
      <c r="I8" s="13" t="s">
        <v>633</v>
      </c>
      <c r="J8" s="13"/>
      <c r="K8" s="13"/>
    </row>
    <row r="9" spans="1:11" s="19" customFormat="1" ht="22.5" customHeight="1">
      <c r="A9" s="13">
        <v>7</v>
      </c>
      <c r="B9" s="34" t="s">
        <v>150</v>
      </c>
      <c r="C9" s="16" t="s">
        <v>27</v>
      </c>
      <c r="D9" s="63" t="s">
        <v>142</v>
      </c>
      <c r="E9" s="58" t="s">
        <v>151</v>
      </c>
      <c r="F9" s="18">
        <v>93.96</v>
      </c>
      <c r="G9" s="18">
        <v>92.7</v>
      </c>
      <c r="H9" s="18">
        <f t="shared" si="1"/>
        <v>93.460000000000008</v>
      </c>
      <c r="I9" s="13"/>
      <c r="J9" s="13"/>
      <c r="K9" s="13"/>
    </row>
    <row r="10" spans="1:11" s="19" customFormat="1" ht="22.5" customHeight="1">
      <c r="A10" s="13">
        <v>8</v>
      </c>
      <c r="B10" s="13" t="s">
        <v>156</v>
      </c>
      <c r="C10" s="16" t="s">
        <v>38</v>
      </c>
      <c r="D10" s="16" t="s">
        <v>142</v>
      </c>
      <c r="E10" s="17" t="s">
        <v>157</v>
      </c>
      <c r="F10" s="18">
        <v>96.18</v>
      </c>
      <c r="G10" s="18">
        <v>95.94</v>
      </c>
      <c r="H10" s="18">
        <f t="shared" si="1"/>
        <v>96.09</v>
      </c>
      <c r="I10" s="13" t="s">
        <v>758</v>
      </c>
      <c r="J10" s="13" t="s">
        <v>759</v>
      </c>
      <c r="K10" s="13"/>
    </row>
    <row r="11" spans="1:11" s="19" customFormat="1" ht="22.5" customHeight="1">
      <c r="A11" s="13">
        <v>9</v>
      </c>
      <c r="B11" s="13" t="s">
        <v>158</v>
      </c>
      <c r="C11" s="16" t="s">
        <v>38</v>
      </c>
      <c r="D11" s="16" t="s">
        <v>142</v>
      </c>
      <c r="E11" s="17" t="s">
        <v>159</v>
      </c>
      <c r="F11" s="18">
        <v>96.08</v>
      </c>
      <c r="G11" s="18">
        <v>95.22</v>
      </c>
      <c r="H11" s="18">
        <f t="shared" si="1"/>
        <v>95.740000000000009</v>
      </c>
      <c r="I11" s="13" t="s">
        <v>760</v>
      </c>
      <c r="J11" s="13"/>
      <c r="K11" s="13"/>
    </row>
    <row r="12" spans="1:11" s="19" customFormat="1" ht="22.5" customHeight="1">
      <c r="A12" s="13">
        <v>10</v>
      </c>
      <c r="B12" s="13" t="s">
        <v>160</v>
      </c>
      <c r="C12" s="16" t="s">
        <v>38</v>
      </c>
      <c r="D12" s="16" t="s">
        <v>142</v>
      </c>
      <c r="E12" s="17" t="s">
        <v>161</v>
      </c>
      <c r="F12" s="18">
        <v>95.62</v>
      </c>
      <c r="G12" s="18">
        <v>95.6</v>
      </c>
      <c r="H12" s="18">
        <f t="shared" si="1"/>
        <v>95.61</v>
      </c>
      <c r="I12" s="13"/>
      <c r="J12" s="13"/>
      <c r="K12" s="13"/>
    </row>
    <row r="13" spans="1:11" s="19" customFormat="1" ht="22.5" customHeight="1">
      <c r="A13" s="13">
        <v>11</v>
      </c>
      <c r="B13" s="34" t="s">
        <v>162</v>
      </c>
      <c r="C13" s="57" t="s">
        <v>42</v>
      </c>
      <c r="D13" s="57" t="s">
        <v>142</v>
      </c>
      <c r="E13" s="58" t="s">
        <v>163</v>
      </c>
      <c r="F13" s="18">
        <v>94.68</v>
      </c>
      <c r="G13" s="18">
        <v>94.3</v>
      </c>
      <c r="H13" s="18">
        <f t="shared" si="1"/>
        <v>94.53</v>
      </c>
      <c r="I13" s="13" t="s">
        <v>761</v>
      </c>
      <c r="J13" s="13" t="s">
        <v>762</v>
      </c>
      <c r="K13" s="13"/>
    </row>
    <row r="14" spans="1:11" s="19" customFormat="1" ht="22.5" customHeight="1">
      <c r="A14" s="13">
        <v>12</v>
      </c>
      <c r="B14" s="34" t="s">
        <v>164</v>
      </c>
      <c r="C14" s="57" t="s">
        <v>42</v>
      </c>
      <c r="D14" s="57" t="s">
        <v>142</v>
      </c>
      <c r="E14" s="58" t="s">
        <v>165</v>
      </c>
      <c r="F14" s="18">
        <v>94.36</v>
      </c>
      <c r="G14" s="18">
        <v>93.9</v>
      </c>
      <c r="H14" s="18">
        <f t="shared" si="1"/>
        <v>94.18</v>
      </c>
      <c r="I14" s="13" t="s">
        <v>761</v>
      </c>
      <c r="J14" s="13"/>
      <c r="K14" s="13"/>
    </row>
    <row r="15" spans="1:11" s="19" customFormat="1" ht="22.5" customHeight="1">
      <c r="A15" s="13">
        <v>13</v>
      </c>
      <c r="B15" s="34" t="s">
        <v>166</v>
      </c>
      <c r="C15" s="57" t="s">
        <v>42</v>
      </c>
      <c r="D15" s="57" t="s">
        <v>142</v>
      </c>
      <c r="E15" s="58" t="s">
        <v>167</v>
      </c>
      <c r="F15" s="18">
        <v>93.32</v>
      </c>
      <c r="G15" s="18">
        <v>93.18</v>
      </c>
      <c r="H15" s="18">
        <f t="shared" si="1"/>
        <v>93.26</v>
      </c>
      <c r="I15" s="13"/>
      <c r="J15" s="13"/>
      <c r="K15" s="13"/>
    </row>
    <row r="16" spans="1:11" s="19" customFormat="1" ht="22.5" customHeight="1">
      <c r="A16" s="13">
        <v>14</v>
      </c>
      <c r="B16" s="13" t="s">
        <v>168</v>
      </c>
      <c r="C16" s="13" t="s">
        <v>169</v>
      </c>
      <c r="D16" s="13" t="s">
        <v>142</v>
      </c>
      <c r="E16" s="17" t="s">
        <v>170</v>
      </c>
      <c r="F16" s="18">
        <v>94.26</v>
      </c>
      <c r="G16" s="18">
        <v>93.02</v>
      </c>
      <c r="H16" s="18">
        <f t="shared" si="1"/>
        <v>93.77000000000001</v>
      </c>
      <c r="I16" s="13" t="s">
        <v>715</v>
      </c>
      <c r="J16" s="13" t="s">
        <v>716</v>
      </c>
      <c r="K16" s="13"/>
    </row>
    <row r="17" spans="1:11" s="19" customFormat="1" ht="22.5" customHeight="1">
      <c r="A17" s="13">
        <v>15</v>
      </c>
      <c r="B17" s="13" t="s">
        <v>171</v>
      </c>
      <c r="C17" s="13" t="s">
        <v>169</v>
      </c>
      <c r="D17" s="13" t="s">
        <v>142</v>
      </c>
      <c r="E17" s="17" t="s">
        <v>172</v>
      </c>
      <c r="F17" s="18">
        <v>93.84</v>
      </c>
      <c r="G17" s="18">
        <v>93.34</v>
      </c>
      <c r="H17" s="18">
        <f t="shared" si="1"/>
        <v>93.64</v>
      </c>
      <c r="I17" s="13" t="s">
        <v>680</v>
      </c>
      <c r="J17" s="13" t="s">
        <v>763</v>
      </c>
      <c r="K17" s="13"/>
    </row>
    <row r="18" spans="1:11" s="19" customFormat="1" ht="22.5" customHeight="1">
      <c r="A18" s="13">
        <v>16</v>
      </c>
      <c r="B18" s="13" t="s">
        <v>173</v>
      </c>
      <c r="C18" s="13" t="s">
        <v>169</v>
      </c>
      <c r="D18" s="13" t="s">
        <v>142</v>
      </c>
      <c r="E18" s="17" t="s">
        <v>174</v>
      </c>
      <c r="F18" s="18">
        <v>93.38</v>
      </c>
      <c r="G18" s="18">
        <v>93.82</v>
      </c>
      <c r="H18" s="18">
        <f t="shared" si="1"/>
        <v>93.56</v>
      </c>
      <c r="I18" s="13" t="s">
        <v>764</v>
      </c>
      <c r="J18" s="13"/>
      <c r="K18" s="13"/>
    </row>
    <row r="19" spans="1:11" s="66" customFormat="1" ht="22.5" customHeight="1">
      <c r="E19" s="67"/>
      <c r="H19" s="68"/>
    </row>
    <row r="20" spans="1:11" s="66" customFormat="1" ht="22.5" customHeight="1">
      <c r="E20" s="67"/>
      <c r="H20" s="68"/>
    </row>
    <row r="21" spans="1:11" s="66" customFormat="1" ht="22.5" customHeight="1">
      <c r="E21" s="67"/>
      <c r="H21" s="68"/>
    </row>
    <row r="22" spans="1:11" s="66" customFormat="1" ht="22.5" customHeight="1">
      <c r="E22" s="67"/>
      <c r="H22" s="68"/>
    </row>
    <row r="23" spans="1:11" s="66" customFormat="1" ht="22.5" customHeight="1">
      <c r="E23" s="67"/>
      <c r="H23" s="68"/>
    </row>
    <row r="24" spans="1:11" s="66" customFormat="1" ht="22.5" customHeight="1">
      <c r="E24" s="67"/>
      <c r="H24" s="68"/>
    </row>
    <row r="25" spans="1:11" s="66" customFormat="1" ht="22.5" customHeight="1">
      <c r="E25" s="67"/>
      <c r="H25" s="68"/>
    </row>
    <row r="26" spans="1:11" s="66" customFormat="1" ht="22.5" customHeight="1">
      <c r="E26" s="67"/>
      <c r="H26" s="68"/>
    </row>
    <row r="27" spans="1:11" s="66" customFormat="1" ht="22.5" customHeight="1">
      <c r="E27" s="67"/>
      <c r="H27" s="68"/>
    </row>
    <row r="28" spans="1:11" s="66" customFormat="1" ht="22.5" customHeight="1">
      <c r="E28" s="67"/>
      <c r="H28" s="68"/>
    </row>
    <row r="29" spans="1:11" s="66" customFormat="1" ht="22.5" customHeight="1">
      <c r="E29" s="67"/>
      <c r="H29" s="68"/>
    </row>
    <row r="30" spans="1:11" s="66" customFormat="1" ht="22.5" customHeight="1">
      <c r="E30" s="67"/>
      <c r="H30" s="68"/>
    </row>
    <row r="31" spans="1:11" s="66" customFormat="1" ht="22.5" customHeight="1">
      <c r="E31" s="67"/>
      <c r="H31" s="68"/>
    </row>
    <row r="32" spans="1:11" s="66" customFormat="1" ht="22.5" customHeight="1">
      <c r="E32" s="67"/>
      <c r="H32" s="68"/>
    </row>
  </sheetData>
  <sortState ref="B16:I18">
    <sortCondition descending="1" ref="H16:H18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27.95" customHeight="1">
      <c r="A1" s="70" t="s">
        <v>175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13" t="s">
        <v>176</v>
      </c>
      <c r="C3" s="16" t="s">
        <v>177</v>
      </c>
      <c r="D3" s="16" t="s">
        <v>142</v>
      </c>
      <c r="E3" s="17" t="s">
        <v>178</v>
      </c>
      <c r="F3" s="18">
        <v>85.94</v>
      </c>
      <c r="G3" s="18">
        <v>85.76</v>
      </c>
      <c r="H3" s="18">
        <v>85.87</v>
      </c>
      <c r="I3" s="13" t="s">
        <v>731</v>
      </c>
      <c r="J3" s="13" t="s">
        <v>732</v>
      </c>
      <c r="K3" s="13"/>
    </row>
    <row r="4" spans="1:11" s="19" customFormat="1" ht="22.5" customHeight="1">
      <c r="A4" s="13">
        <v>2</v>
      </c>
      <c r="B4" s="13" t="s">
        <v>179</v>
      </c>
      <c r="C4" s="16" t="s">
        <v>180</v>
      </c>
      <c r="D4" s="16" t="s">
        <v>142</v>
      </c>
      <c r="E4" s="17" t="s">
        <v>181</v>
      </c>
      <c r="F4" s="18">
        <v>91.48</v>
      </c>
      <c r="G4" s="18">
        <v>89.2</v>
      </c>
      <c r="H4" s="18">
        <f t="shared" ref="H4:H15" si="0">ROUND((F4*0.6),2)+ROUND((G4*0.4),2)</f>
        <v>90.57</v>
      </c>
      <c r="I4" s="13" t="s">
        <v>733</v>
      </c>
      <c r="J4" s="13" t="s">
        <v>734</v>
      </c>
      <c r="K4" s="13"/>
    </row>
    <row r="5" spans="1:11" s="19" customFormat="1" ht="22.5" customHeight="1">
      <c r="A5" s="13">
        <v>3</v>
      </c>
      <c r="B5" s="17" t="s">
        <v>182</v>
      </c>
      <c r="C5" s="16" t="s">
        <v>183</v>
      </c>
      <c r="D5" s="16" t="s">
        <v>142</v>
      </c>
      <c r="E5" s="17" t="s">
        <v>184</v>
      </c>
      <c r="F5" s="18">
        <v>91.66</v>
      </c>
      <c r="G5" s="18">
        <v>92.68</v>
      </c>
      <c r="H5" s="18">
        <f t="shared" si="0"/>
        <v>92.07</v>
      </c>
      <c r="I5" s="13" t="s">
        <v>735</v>
      </c>
      <c r="J5" s="13" t="s">
        <v>736</v>
      </c>
      <c r="K5" s="13"/>
    </row>
    <row r="6" spans="1:11" s="19" customFormat="1" ht="22.5" customHeight="1">
      <c r="A6" s="13">
        <v>4</v>
      </c>
      <c r="B6" s="17" t="s">
        <v>185</v>
      </c>
      <c r="C6" s="16" t="s">
        <v>183</v>
      </c>
      <c r="D6" s="16" t="s">
        <v>142</v>
      </c>
      <c r="E6" s="17" t="s">
        <v>186</v>
      </c>
      <c r="F6" s="18">
        <v>90.56</v>
      </c>
      <c r="G6" s="18">
        <v>90.7</v>
      </c>
      <c r="H6" s="18">
        <f t="shared" si="0"/>
        <v>90.62</v>
      </c>
      <c r="I6" s="13" t="s">
        <v>735</v>
      </c>
      <c r="J6" s="13"/>
      <c r="K6" s="13"/>
    </row>
    <row r="7" spans="1:11" s="19" customFormat="1" ht="22.5" customHeight="1">
      <c r="A7" s="13">
        <v>5</v>
      </c>
      <c r="B7" s="17" t="s">
        <v>187</v>
      </c>
      <c r="C7" s="16" t="s">
        <v>183</v>
      </c>
      <c r="D7" s="16" t="s">
        <v>142</v>
      </c>
      <c r="E7" s="17" t="s">
        <v>188</v>
      </c>
      <c r="F7" s="18">
        <v>88.28</v>
      </c>
      <c r="G7" s="18">
        <v>90.32</v>
      </c>
      <c r="H7" s="18">
        <f t="shared" si="0"/>
        <v>89.1</v>
      </c>
      <c r="I7" s="13"/>
      <c r="J7" s="13"/>
      <c r="K7" s="13"/>
    </row>
    <row r="8" spans="1:11" s="19" customFormat="1" ht="22.5" customHeight="1">
      <c r="A8" s="13">
        <v>6</v>
      </c>
      <c r="B8" s="17" t="s">
        <v>189</v>
      </c>
      <c r="C8" s="16" t="s">
        <v>78</v>
      </c>
      <c r="D8" s="16" t="s">
        <v>142</v>
      </c>
      <c r="E8" s="17" t="s">
        <v>190</v>
      </c>
      <c r="F8" s="18">
        <v>89.92</v>
      </c>
      <c r="G8" s="18">
        <v>88.64</v>
      </c>
      <c r="H8" s="18">
        <f t="shared" si="0"/>
        <v>89.41</v>
      </c>
      <c r="I8" s="13" t="s">
        <v>737</v>
      </c>
      <c r="J8" s="13" t="s">
        <v>738</v>
      </c>
      <c r="K8" s="13"/>
    </row>
    <row r="9" spans="1:11" s="19" customFormat="1" ht="22.5" customHeight="1">
      <c r="A9" s="13">
        <v>7</v>
      </c>
      <c r="B9" s="13" t="s">
        <v>191</v>
      </c>
      <c r="C9" s="16" t="s">
        <v>96</v>
      </c>
      <c r="D9" s="16" t="s">
        <v>142</v>
      </c>
      <c r="E9" s="17" t="s">
        <v>192</v>
      </c>
      <c r="F9" s="18">
        <v>91.3</v>
      </c>
      <c r="G9" s="18">
        <v>89.14</v>
      </c>
      <c r="H9" s="18">
        <f t="shared" si="0"/>
        <v>90.44</v>
      </c>
      <c r="I9" s="13" t="s">
        <v>737</v>
      </c>
      <c r="J9" s="13" t="s">
        <v>738</v>
      </c>
      <c r="K9" s="13"/>
    </row>
    <row r="10" spans="1:11" s="19" customFormat="1" ht="22.5" customHeight="1">
      <c r="A10" s="13">
        <v>8</v>
      </c>
      <c r="B10" s="13" t="s">
        <v>193</v>
      </c>
      <c r="C10" s="16" t="s">
        <v>96</v>
      </c>
      <c r="D10" s="16" t="s">
        <v>142</v>
      </c>
      <c r="E10" s="17" t="s">
        <v>194</v>
      </c>
      <c r="F10" s="18">
        <v>90.38</v>
      </c>
      <c r="G10" s="18">
        <v>90.36</v>
      </c>
      <c r="H10" s="18">
        <f t="shared" si="0"/>
        <v>90.37</v>
      </c>
      <c r="I10" s="13" t="s">
        <v>737</v>
      </c>
      <c r="J10" s="13" t="s">
        <v>738</v>
      </c>
      <c r="K10" s="13"/>
    </row>
    <row r="11" spans="1:11" s="19" customFormat="1" ht="22.5" customHeight="1">
      <c r="A11" s="13">
        <v>9</v>
      </c>
      <c r="B11" s="13" t="s">
        <v>195</v>
      </c>
      <c r="C11" s="16" t="s">
        <v>96</v>
      </c>
      <c r="D11" s="16" t="s">
        <v>142</v>
      </c>
      <c r="E11" s="17" t="s">
        <v>196</v>
      </c>
      <c r="F11" s="18">
        <v>87.84</v>
      </c>
      <c r="G11" s="18">
        <v>86.18</v>
      </c>
      <c r="H11" s="18">
        <v>87.18</v>
      </c>
      <c r="I11" s="13" t="s">
        <v>739</v>
      </c>
      <c r="J11" s="13"/>
      <c r="K11" s="13"/>
    </row>
    <row r="12" spans="1:11" s="19" customFormat="1" ht="22.5" customHeight="1">
      <c r="A12" s="13">
        <v>10</v>
      </c>
      <c r="B12" s="13" t="s">
        <v>197</v>
      </c>
      <c r="C12" s="16" t="s">
        <v>109</v>
      </c>
      <c r="D12" s="16" t="s">
        <v>142</v>
      </c>
      <c r="E12" s="17" t="s">
        <v>198</v>
      </c>
      <c r="F12" s="18">
        <v>92.26</v>
      </c>
      <c r="G12" s="18">
        <v>91.74</v>
      </c>
      <c r="H12" s="18">
        <v>92.05</v>
      </c>
      <c r="I12" s="13" t="s">
        <v>740</v>
      </c>
      <c r="J12" s="13" t="s">
        <v>741</v>
      </c>
      <c r="K12" s="13"/>
    </row>
    <row r="13" spans="1:11" s="19" customFormat="1" ht="22.5" customHeight="1">
      <c r="A13" s="13">
        <v>11</v>
      </c>
      <c r="B13" s="13" t="s">
        <v>201</v>
      </c>
      <c r="C13" s="16" t="s">
        <v>109</v>
      </c>
      <c r="D13" s="16" t="s">
        <v>142</v>
      </c>
      <c r="E13" s="17" t="s">
        <v>202</v>
      </c>
      <c r="F13" s="18">
        <v>87.42</v>
      </c>
      <c r="G13" s="18">
        <v>86.46</v>
      </c>
      <c r="H13" s="18">
        <v>87.04</v>
      </c>
      <c r="I13" s="13" t="s">
        <v>740</v>
      </c>
      <c r="J13" s="13" t="s">
        <v>741</v>
      </c>
      <c r="K13" s="13"/>
    </row>
    <row r="14" spans="1:11" s="19" customFormat="1" ht="22.5" customHeight="1">
      <c r="A14" s="13">
        <v>12</v>
      </c>
      <c r="B14" s="13" t="s">
        <v>199</v>
      </c>
      <c r="C14" s="16" t="s">
        <v>109</v>
      </c>
      <c r="D14" s="16" t="s">
        <v>142</v>
      </c>
      <c r="E14" s="17" t="s">
        <v>200</v>
      </c>
      <c r="F14" s="18">
        <v>86.78</v>
      </c>
      <c r="G14" s="18">
        <v>87.14</v>
      </c>
      <c r="H14" s="18">
        <v>86.92</v>
      </c>
      <c r="I14" s="13" t="s">
        <v>724</v>
      </c>
      <c r="J14" s="13"/>
      <c r="K14" s="13"/>
    </row>
    <row r="15" spans="1:11" s="19" customFormat="1" ht="22.5" customHeight="1">
      <c r="A15" s="13">
        <v>13</v>
      </c>
      <c r="B15" s="13" t="s">
        <v>203</v>
      </c>
      <c r="C15" s="16" t="s">
        <v>118</v>
      </c>
      <c r="D15" s="16" t="s">
        <v>142</v>
      </c>
      <c r="E15" s="17" t="s">
        <v>204</v>
      </c>
      <c r="F15" s="18">
        <v>89.68</v>
      </c>
      <c r="G15" s="18">
        <v>89</v>
      </c>
      <c r="H15" s="18">
        <f t="shared" si="0"/>
        <v>89.41</v>
      </c>
      <c r="I15" s="13" t="s">
        <v>633</v>
      </c>
      <c r="J15" s="13" t="s">
        <v>634</v>
      </c>
      <c r="K15" s="13"/>
    </row>
    <row r="16" spans="1:11" s="19" customFormat="1" ht="22.5" customHeight="1">
      <c r="A16" s="13">
        <v>14</v>
      </c>
      <c r="B16" s="17" t="s">
        <v>205</v>
      </c>
      <c r="C16" s="16" t="s">
        <v>127</v>
      </c>
      <c r="D16" s="16" t="s">
        <v>142</v>
      </c>
      <c r="E16" s="17" t="s">
        <v>206</v>
      </c>
      <c r="F16" s="18">
        <v>88.84</v>
      </c>
      <c r="G16" s="18">
        <v>88.64</v>
      </c>
      <c r="H16" s="18">
        <f>ROUND((F16*0.6),2)+ROUND((G16*0.4),2)</f>
        <v>88.759999999999991</v>
      </c>
      <c r="I16" s="13" t="s">
        <v>742</v>
      </c>
      <c r="J16" s="13" t="s">
        <v>743</v>
      </c>
      <c r="K16" s="13"/>
    </row>
    <row r="17" spans="1:11" s="19" customFormat="1" ht="22.5" customHeight="1">
      <c r="A17" s="13">
        <v>15</v>
      </c>
      <c r="B17" s="17" t="s">
        <v>207</v>
      </c>
      <c r="C17" s="16" t="s">
        <v>127</v>
      </c>
      <c r="D17" s="16" t="s">
        <v>142</v>
      </c>
      <c r="E17" s="17" t="s">
        <v>208</v>
      </c>
      <c r="F17" s="18">
        <v>87.7</v>
      </c>
      <c r="G17" s="18">
        <v>88.5</v>
      </c>
      <c r="H17" s="18">
        <f>ROUND((F17*0.6),2)+ROUND((G17*0.4),2)</f>
        <v>88.02</v>
      </c>
      <c r="I17" s="13" t="s">
        <v>744</v>
      </c>
      <c r="J17" s="13" t="s">
        <v>745</v>
      </c>
      <c r="K17" s="13"/>
    </row>
    <row r="18" spans="1:11" s="19" customFormat="1" ht="22.5" customHeight="1">
      <c r="A18" s="13">
        <v>16</v>
      </c>
      <c r="B18" s="17" t="s">
        <v>211</v>
      </c>
      <c r="C18" s="16" t="s">
        <v>127</v>
      </c>
      <c r="D18" s="16" t="s">
        <v>142</v>
      </c>
      <c r="E18" s="17" t="s">
        <v>212</v>
      </c>
      <c r="F18" s="18">
        <v>85.6</v>
      </c>
      <c r="G18" s="18">
        <v>84.96</v>
      </c>
      <c r="H18" s="18">
        <f>ROUND((F18*0.6),2)+ROUND((G18*0.4),2)</f>
        <v>85.34</v>
      </c>
      <c r="I18" s="13" t="s">
        <v>746</v>
      </c>
      <c r="J18" s="13"/>
      <c r="K18" s="13"/>
    </row>
    <row r="19" spans="1:11" s="19" customFormat="1" ht="22.5" customHeight="1">
      <c r="A19" s="13">
        <v>17</v>
      </c>
      <c r="B19" s="17" t="s">
        <v>209</v>
      </c>
      <c r="C19" s="16" t="s">
        <v>127</v>
      </c>
      <c r="D19" s="16" t="s">
        <v>142</v>
      </c>
      <c r="E19" s="17" t="s">
        <v>210</v>
      </c>
      <c r="F19" s="18">
        <v>0</v>
      </c>
      <c r="G19" s="18">
        <v>0</v>
      </c>
      <c r="H19" s="18">
        <v>0</v>
      </c>
      <c r="I19" s="13"/>
      <c r="J19" s="13"/>
      <c r="K19" s="13" t="s">
        <v>747</v>
      </c>
    </row>
    <row r="20" spans="1:11" s="19" customFormat="1" ht="22.5" customHeight="1">
      <c r="A20" s="13">
        <v>18</v>
      </c>
      <c r="B20" s="13" t="s">
        <v>213</v>
      </c>
      <c r="C20" s="16" t="s">
        <v>214</v>
      </c>
      <c r="D20" s="16" t="s">
        <v>215</v>
      </c>
      <c r="E20" s="17" t="s">
        <v>216</v>
      </c>
      <c r="F20" s="18">
        <v>90.4</v>
      </c>
      <c r="G20" s="18">
        <v>91.26</v>
      </c>
      <c r="H20" s="18">
        <f>ROUND((F20*0.6),2)+ROUND((G20*0.4),2)</f>
        <v>90.740000000000009</v>
      </c>
      <c r="I20" s="13" t="s">
        <v>748</v>
      </c>
      <c r="J20" s="13" t="s">
        <v>749</v>
      </c>
      <c r="K20" s="13"/>
    </row>
    <row r="21" spans="1:11" s="19" customFormat="1" ht="22.5" customHeight="1">
      <c r="A21" s="13">
        <v>19</v>
      </c>
      <c r="B21" s="13" t="s">
        <v>219</v>
      </c>
      <c r="C21" s="16" t="s">
        <v>214</v>
      </c>
      <c r="D21" s="16" t="s">
        <v>215</v>
      </c>
      <c r="E21" s="17" t="s">
        <v>220</v>
      </c>
      <c r="F21" s="18">
        <v>90.38</v>
      </c>
      <c r="G21" s="18">
        <v>90.72</v>
      </c>
      <c r="H21" s="18">
        <f>ROUND((F21*0.6),2)+ROUND((G21*0.4),2)</f>
        <v>90.52</v>
      </c>
      <c r="I21" s="13" t="s">
        <v>748</v>
      </c>
      <c r="J21" s="13"/>
      <c r="K21" s="13"/>
    </row>
    <row r="22" spans="1:11" s="19" customFormat="1" ht="22.5" customHeight="1">
      <c r="A22" s="13">
        <v>20</v>
      </c>
      <c r="B22" s="13" t="s">
        <v>217</v>
      </c>
      <c r="C22" s="16" t="s">
        <v>214</v>
      </c>
      <c r="D22" s="16" t="s">
        <v>215</v>
      </c>
      <c r="E22" s="17" t="s">
        <v>218</v>
      </c>
      <c r="F22" s="18">
        <v>90.22</v>
      </c>
      <c r="G22" s="18">
        <v>90.06</v>
      </c>
      <c r="H22" s="18">
        <v>90.16</v>
      </c>
      <c r="I22" s="13"/>
      <c r="J22" s="13"/>
      <c r="K22" s="13"/>
    </row>
    <row r="23" spans="1:11" s="19" customFormat="1" ht="22.5" customHeight="1">
      <c r="A23" s="13">
        <v>21</v>
      </c>
      <c r="B23" s="13" t="s">
        <v>226</v>
      </c>
      <c r="C23" s="16" t="s">
        <v>214</v>
      </c>
      <c r="D23" s="16" t="s">
        <v>222</v>
      </c>
      <c r="E23" s="17" t="s">
        <v>227</v>
      </c>
      <c r="F23" s="18">
        <v>90.64</v>
      </c>
      <c r="G23" s="18">
        <v>91.46</v>
      </c>
      <c r="H23" s="18">
        <v>90.97</v>
      </c>
      <c r="I23" s="13" t="s">
        <v>750</v>
      </c>
      <c r="J23" s="13" t="s">
        <v>751</v>
      </c>
      <c r="K23" s="13"/>
    </row>
    <row r="24" spans="1:11" s="19" customFormat="1" ht="22.5" customHeight="1">
      <c r="A24" s="13">
        <v>22</v>
      </c>
      <c r="B24" s="13" t="s">
        <v>224</v>
      </c>
      <c r="C24" s="16" t="s">
        <v>214</v>
      </c>
      <c r="D24" s="16" t="s">
        <v>222</v>
      </c>
      <c r="E24" s="17" t="s">
        <v>225</v>
      </c>
      <c r="F24" s="18">
        <v>90.24</v>
      </c>
      <c r="G24" s="18">
        <v>91.48</v>
      </c>
      <c r="H24" s="18">
        <v>90.74</v>
      </c>
      <c r="I24" s="13" t="s">
        <v>750</v>
      </c>
      <c r="J24" s="13"/>
      <c r="K24" s="13"/>
    </row>
    <row r="25" spans="1:11" s="19" customFormat="1" ht="22.5" customHeight="1">
      <c r="A25" s="13">
        <v>23</v>
      </c>
      <c r="B25" s="13" t="s">
        <v>221</v>
      </c>
      <c r="C25" s="16" t="s">
        <v>214</v>
      </c>
      <c r="D25" s="16" t="s">
        <v>222</v>
      </c>
      <c r="E25" s="17" t="s">
        <v>223</v>
      </c>
      <c r="F25" s="18">
        <v>91.16</v>
      </c>
      <c r="G25" s="18">
        <v>88.14</v>
      </c>
      <c r="H25" s="18">
        <v>89.95</v>
      </c>
      <c r="I25" s="13"/>
      <c r="J25" s="13"/>
      <c r="K25" s="13"/>
    </row>
    <row r="26" spans="1:11" s="66" customFormat="1" ht="22.5" customHeight="1">
      <c r="E26" s="67"/>
    </row>
    <row r="27" spans="1:11" s="66" customFormat="1" ht="22.5" customHeight="1">
      <c r="E27" s="67"/>
    </row>
    <row r="28" spans="1:11" s="66" customFormat="1" ht="22.5" customHeight="1">
      <c r="E28" s="67"/>
    </row>
    <row r="29" spans="1:11" s="66" customFormat="1" ht="22.5" customHeight="1">
      <c r="E29" s="67"/>
    </row>
    <row r="30" spans="1:11" s="66" customFormat="1" ht="22.5" customHeight="1">
      <c r="E30" s="67"/>
    </row>
    <row r="31" spans="1:11" s="66" customFormat="1" ht="22.5" customHeight="1">
      <c r="E31" s="67"/>
    </row>
    <row r="32" spans="1:11" s="66" customFormat="1" ht="22.5" customHeight="1">
      <c r="E32" s="67"/>
    </row>
  </sheetData>
  <sortState ref="B23:I25">
    <sortCondition descending="1" ref="H23:H25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20.25" customHeight="1">
      <c r="A1" s="70" t="s">
        <v>228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34" t="s">
        <v>234</v>
      </c>
      <c r="C3" s="16" t="s">
        <v>27</v>
      </c>
      <c r="D3" s="16" t="s">
        <v>230</v>
      </c>
      <c r="E3" s="58" t="s">
        <v>235</v>
      </c>
      <c r="F3" s="18">
        <v>96.34</v>
      </c>
      <c r="G3" s="18">
        <v>96.4</v>
      </c>
      <c r="H3" s="18">
        <f t="shared" ref="H3:H23" si="0">ROUND((F3*0.6),2)+ROUND((G3*0.4),2)</f>
        <v>96.36</v>
      </c>
      <c r="I3" s="13" t="s">
        <v>717</v>
      </c>
      <c r="J3" s="13" t="s">
        <v>718</v>
      </c>
      <c r="K3" s="13"/>
    </row>
    <row r="4" spans="1:11" s="19" customFormat="1" ht="22.5" customHeight="1">
      <c r="A4" s="13">
        <v>2</v>
      </c>
      <c r="B4" s="34" t="s">
        <v>232</v>
      </c>
      <c r="C4" s="16" t="s">
        <v>27</v>
      </c>
      <c r="D4" s="16" t="s">
        <v>230</v>
      </c>
      <c r="E4" s="58" t="s">
        <v>233</v>
      </c>
      <c r="F4" s="18">
        <v>95.68</v>
      </c>
      <c r="G4" s="18">
        <v>96.3</v>
      </c>
      <c r="H4" s="18">
        <f t="shared" si="0"/>
        <v>95.93</v>
      </c>
      <c r="I4" s="13" t="s">
        <v>719</v>
      </c>
      <c r="J4" s="13"/>
      <c r="K4" s="13"/>
    </row>
    <row r="5" spans="1:11" s="19" customFormat="1" ht="22.5" customHeight="1">
      <c r="A5" s="13">
        <v>3</v>
      </c>
      <c r="B5" s="34" t="s">
        <v>229</v>
      </c>
      <c r="C5" s="16" t="s">
        <v>27</v>
      </c>
      <c r="D5" s="16" t="s">
        <v>230</v>
      </c>
      <c r="E5" s="58" t="s">
        <v>231</v>
      </c>
      <c r="F5" s="18">
        <v>95.04</v>
      </c>
      <c r="G5" s="18">
        <v>95.32</v>
      </c>
      <c r="H5" s="18">
        <f t="shared" si="0"/>
        <v>95.15</v>
      </c>
      <c r="I5" s="13"/>
      <c r="J5" s="13"/>
      <c r="K5" s="13"/>
    </row>
    <row r="6" spans="1:11" s="19" customFormat="1" ht="22.5" customHeight="1">
      <c r="A6" s="13">
        <v>4</v>
      </c>
      <c r="B6" s="13" t="s">
        <v>236</v>
      </c>
      <c r="C6" s="16" t="s">
        <v>38</v>
      </c>
      <c r="D6" s="16" t="s">
        <v>230</v>
      </c>
      <c r="E6" s="17" t="s">
        <v>237</v>
      </c>
      <c r="F6" s="18">
        <v>95.7</v>
      </c>
      <c r="G6" s="18">
        <v>95.54</v>
      </c>
      <c r="H6" s="18">
        <f t="shared" si="0"/>
        <v>95.64</v>
      </c>
      <c r="I6" s="13" t="s">
        <v>645</v>
      </c>
      <c r="J6" s="13" t="s">
        <v>720</v>
      </c>
      <c r="K6" s="13"/>
    </row>
    <row r="7" spans="1:11" s="19" customFormat="1" ht="22.5" customHeight="1">
      <c r="A7" s="13">
        <v>5</v>
      </c>
      <c r="B7" s="13" t="s">
        <v>240</v>
      </c>
      <c r="C7" s="16" t="s">
        <v>38</v>
      </c>
      <c r="D7" s="16" t="s">
        <v>230</v>
      </c>
      <c r="E7" s="17" t="s">
        <v>241</v>
      </c>
      <c r="F7" s="18">
        <v>94.96</v>
      </c>
      <c r="G7" s="18">
        <v>93.68</v>
      </c>
      <c r="H7" s="18">
        <f t="shared" si="0"/>
        <v>94.449999999999989</v>
      </c>
      <c r="I7" s="13" t="s">
        <v>645</v>
      </c>
      <c r="J7" s="13"/>
      <c r="K7" s="13"/>
    </row>
    <row r="8" spans="1:11" s="19" customFormat="1" ht="22.5" customHeight="1">
      <c r="A8" s="13">
        <v>6</v>
      </c>
      <c r="B8" s="13" t="s">
        <v>238</v>
      </c>
      <c r="C8" s="16" t="s">
        <v>38</v>
      </c>
      <c r="D8" s="16" t="s">
        <v>230</v>
      </c>
      <c r="E8" s="17" t="s">
        <v>239</v>
      </c>
      <c r="F8" s="18">
        <v>94.32</v>
      </c>
      <c r="G8" s="18">
        <v>93.42</v>
      </c>
      <c r="H8" s="18">
        <f t="shared" si="0"/>
        <v>93.960000000000008</v>
      </c>
      <c r="I8" s="13"/>
      <c r="J8" s="13"/>
      <c r="K8" s="13"/>
    </row>
    <row r="9" spans="1:11" s="19" customFormat="1" ht="22.5" customHeight="1">
      <c r="A9" s="13">
        <v>7</v>
      </c>
      <c r="B9" s="34" t="s">
        <v>246</v>
      </c>
      <c r="C9" s="57" t="s">
        <v>42</v>
      </c>
      <c r="D9" s="57" t="s">
        <v>230</v>
      </c>
      <c r="E9" s="58" t="s">
        <v>247</v>
      </c>
      <c r="F9" s="18">
        <v>96.16</v>
      </c>
      <c r="G9" s="18">
        <v>96</v>
      </c>
      <c r="H9" s="18">
        <f t="shared" si="0"/>
        <v>96.1</v>
      </c>
      <c r="I9" s="13" t="s">
        <v>721</v>
      </c>
      <c r="J9" s="13" t="s">
        <v>722</v>
      </c>
      <c r="K9" s="13"/>
    </row>
    <row r="10" spans="1:11" s="19" customFormat="1" ht="22.5" customHeight="1">
      <c r="A10" s="13">
        <v>8</v>
      </c>
      <c r="B10" s="34" t="s">
        <v>242</v>
      </c>
      <c r="C10" s="57" t="s">
        <v>42</v>
      </c>
      <c r="D10" s="57" t="s">
        <v>230</v>
      </c>
      <c r="E10" s="58" t="s">
        <v>243</v>
      </c>
      <c r="F10" s="18">
        <v>95.84</v>
      </c>
      <c r="G10" s="18">
        <v>95.66</v>
      </c>
      <c r="H10" s="18">
        <f t="shared" si="0"/>
        <v>95.759999999999991</v>
      </c>
      <c r="I10" s="13" t="s">
        <v>721</v>
      </c>
      <c r="J10" s="13"/>
      <c r="K10" s="13"/>
    </row>
    <row r="11" spans="1:11" s="19" customFormat="1" ht="22.5" customHeight="1">
      <c r="A11" s="13">
        <v>9</v>
      </c>
      <c r="B11" s="34" t="s">
        <v>244</v>
      </c>
      <c r="C11" s="57" t="s">
        <v>42</v>
      </c>
      <c r="D11" s="57" t="s">
        <v>230</v>
      </c>
      <c r="E11" s="58" t="s">
        <v>245</v>
      </c>
      <c r="F11" s="18">
        <v>95.7</v>
      </c>
      <c r="G11" s="18">
        <v>95.2</v>
      </c>
      <c r="H11" s="18">
        <f t="shared" si="0"/>
        <v>95.5</v>
      </c>
      <c r="I11" s="13"/>
      <c r="J11" s="13"/>
      <c r="K11" s="13"/>
    </row>
    <row r="12" spans="1:11" s="19" customFormat="1" ht="22.5" customHeight="1">
      <c r="A12" s="13">
        <v>10</v>
      </c>
      <c r="B12" s="29" t="s">
        <v>252</v>
      </c>
      <c r="C12" s="55" t="s">
        <v>44</v>
      </c>
      <c r="D12" s="56" t="s">
        <v>230</v>
      </c>
      <c r="E12" s="29" t="s">
        <v>253</v>
      </c>
      <c r="F12" s="18">
        <v>96.18</v>
      </c>
      <c r="G12" s="18">
        <v>96.16</v>
      </c>
      <c r="H12" s="18">
        <f t="shared" si="0"/>
        <v>96.17</v>
      </c>
      <c r="I12" s="13" t="s">
        <v>614</v>
      </c>
      <c r="J12" s="13" t="s">
        <v>723</v>
      </c>
      <c r="K12" s="13"/>
    </row>
    <row r="13" spans="1:11" s="19" customFormat="1" ht="22.5" customHeight="1">
      <c r="A13" s="13">
        <v>11</v>
      </c>
      <c r="B13" s="29" t="s">
        <v>248</v>
      </c>
      <c r="C13" s="55" t="s">
        <v>44</v>
      </c>
      <c r="D13" s="56" t="s">
        <v>230</v>
      </c>
      <c r="E13" s="29" t="s">
        <v>249</v>
      </c>
      <c r="F13" s="18">
        <v>95.56</v>
      </c>
      <c r="G13" s="18">
        <v>95.6</v>
      </c>
      <c r="H13" s="18">
        <f t="shared" si="0"/>
        <v>95.580000000000013</v>
      </c>
      <c r="I13" s="13" t="s">
        <v>724</v>
      </c>
      <c r="J13" s="13"/>
      <c r="K13" s="13"/>
    </row>
    <row r="14" spans="1:11" s="19" customFormat="1" ht="22.5" customHeight="1">
      <c r="A14" s="13">
        <v>12</v>
      </c>
      <c r="B14" s="29" t="s">
        <v>250</v>
      </c>
      <c r="C14" s="55" t="s">
        <v>44</v>
      </c>
      <c r="D14" s="56" t="s">
        <v>230</v>
      </c>
      <c r="E14" s="29" t="s">
        <v>251</v>
      </c>
      <c r="F14" s="18">
        <v>92.72</v>
      </c>
      <c r="G14" s="18">
        <v>92.86</v>
      </c>
      <c r="H14" s="18">
        <f t="shared" si="0"/>
        <v>92.77000000000001</v>
      </c>
      <c r="I14" s="13"/>
      <c r="J14" s="13"/>
      <c r="K14" s="13"/>
    </row>
    <row r="15" spans="1:11" s="19" customFormat="1" ht="22.5" customHeight="1">
      <c r="A15" s="13">
        <v>13</v>
      </c>
      <c r="B15" s="13" t="s">
        <v>256</v>
      </c>
      <c r="C15" s="16" t="s">
        <v>177</v>
      </c>
      <c r="D15" s="16" t="s">
        <v>230</v>
      </c>
      <c r="E15" s="17" t="s">
        <v>257</v>
      </c>
      <c r="F15" s="18">
        <v>95.14</v>
      </c>
      <c r="G15" s="18">
        <v>95.84</v>
      </c>
      <c r="H15" s="18">
        <f t="shared" si="0"/>
        <v>95.42</v>
      </c>
      <c r="I15" s="13" t="s">
        <v>724</v>
      </c>
      <c r="J15" s="13" t="s">
        <v>725</v>
      </c>
      <c r="K15" s="13"/>
    </row>
    <row r="16" spans="1:11" s="19" customFormat="1" ht="22.5" customHeight="1">
      <c r="A16" s="13">
        <v>14</v>
      </c>
      <c r="B16" s="17" t="s">
        <v>258</v>
      </c>
      <c r="C16" s="16" t="s">
        <v>177</v>
      </c>
      <c r="D16" s="16" t="s">
        <v>230</v>
      </c>
      <c r="E16" s="17" t="s">
        <v>259</v>
      </c>
      <c r="F16" s="18">
        <v>95.48</v>
      </c>
      <c r="G16" s="18">
        <v>95.12</v>
      </c>
      <c r="H16" s="18">
        <f t="shared" si="0"/>
        <v>95.34</v>
      </c>
      <c r="I16" s="13" t="s">
        <v>726</v>
      </c>
      <c r="J16" s="13"/>
      <c r="K16" s="13"/>
    </row>
    <row r="17" spans="1:11" s="19" customFormat="1" ht="22.5" customHeight="1">
      <c r="A17" s="13">
        <v>15</v>
      </c>
      <c r="B17" s="17" t="s">
        <v>254</v>
      </c>
      <c r="C17" s="16" t="s">
        <v>177</v>
      </c>
      <c r="D17" s="16" t="s">
        <v>230</v>
      </c>
      <c r="E17" s="17" t="s">
        <v>255</v>
      </c>
      <c r="F17" s="18">
        <v>95.22</v>
      </c>
      <c r="G17" s="18">
        <v>95.04</v>
      </c>
      <c r="H17" s="18">
        <f t="shared" si="0"/>
        <v>95.15</v>
      </c>
      <c r="I17" s="13"/>
      <c r="J17" s="13"/>
      <c r="K17" s="13"/>
    </row>
    <row r="18" spans="1:11" s="19" customFormat="1" ht="22.5" customHeight="1">
      <c r="A18" s="13">
        <v>16</v>
      </c>
      <c r="B18" s="13" t="s">
        <v>262</v>
      </c>
      <c r="C18" s="16" t="s">
        <v>180</v>
      </c>
      <c r="D18" s="16" t="s">
        <v>230</v>
      </c>
      <c r="E18" s="17" t="s">
        <v>263</v>
      </c>
      <c r="F18" s="18">
        <v>96.04</v>
      </c>
      <c r="G18" s="18">
        <v>95.88</v>
      </c>
      <c r="H18" s="18">
        <f t="shared" si="0"/>
        <v>95.97</v>
      </c>
      <c r="I18" s="13" t="s">
        <v>726</v>
      </c>
      <c r="J18" s="13" t="s">
        <v>727</v>
      </c>
      <c r="K18" s="13"/>
    </row>
    <row r="19" spans="1:11" s="19" customFormat="1" ht="22.5" customHeight="1">
      <c r="A19" s="13">
        <v>17</v>
      </c>
      <c r="B19" s="13" t="s">
        <v>260</v>
      </c>
      <c r="C19" s="16" t="s">
        <v>180</v>
      </c>
      <c r="D19" s="16" t="s">
        <v>230</v>
      </c>
      <c r="E19" s="17" t="s">
        <v>261</v>
      </c>
      <c r="F19" s="18">
        <v>95.82</v>
      </c>
      <c r="G19" s="18">
        <v>95.7</v>
      </c>
      <c r="H19" s="18">
        <f t="shared" si="0"/>
        <v>95.77000000000001</v>
      </c>
      <c r="I19" s="13" t="s">
        <v>728</v>
      </c>
      <c r="J19" s="13"/>
      <c r="K19" s="13"/>
    </row>
    <row r="20" spans="1:11" s="19" customFormat="1" ht="22.5" customHeight="1">
      <c r="A20" s="13">
        <v>18</v>
      </c>
      <c r="B20" s="13" t="s">
        <v>264</v>
      </c>
      <c r="C20" s="16" t="s">
        <v>180</v>
      </c>
      <c r="D20" s="16" t="s">
        <v>230</v>
      </c>
      <c r="E20" s="17" t="s">
        <v>265</v>
      </c>
      <c r="F20" s="18">
        <v>95.04</v>
      </c>
      <c r="G20" s="18">
        <v>94.72</v>
      </c>
      <c r="H20" s="18">
        <f t="shared" si="0"/>
        <v>94.91</v>
      </c>
      <c r="I20" s="13"/>
      <c r="J20" s="13"/>
      <c r="K20" s="13"/>
    </row>
    <row r="21" spans="1:11" s="19" customFormat="1" ht="22.5" customHeight="1">
      <c r="A21" s="13">
        <v>19</v>
      </c>
      <c r="B21" s="17" t="s">
        <v>268</v>
      </c>
      <c r="C21" s="16" t="s">
        <v>183</v>
      </c>
      <c r="D21" s="16" t="s">
        <v>230</v>
      </c>
      <c r="E21" s="17" t="s">
        <v>269</v>
      </c>
      <c r="F21" s="18">
        <v>95.84</v>
      </c>
      <c r="G21" s="18">
        <v>95.96</v>
      </c>
      <c r="H21" s="18">
        <f t="shared" si="0"/>
        <v>95.88</v>
      </c>
      <c r="I21" s="13" t="s">
        <v>637</v>
      </c>
      <c r="J21" s="13" t="s">
        <v>729</v>
      </c>
      <c r="K21" s="13"/>
    </row>
    <row r="22" spans="1:11" s="19" customFormat="1" ht="22.5" customHeight="1">
      <c r="A22" s="13">
        <v>20</v>
      </c>
      <c r="B22" s="17" t="s">
        <v>270</v>
      </c>
      <c r="C22" s="16" t="s">
        <v>183</v>
      </c>
      <c r="D22" s="16" t="s">
        <v>230</v>
      </c>
      <c r="E22" s="17" t="s">
        <v>271</v>
      </c>
      <c r="F22" s="18">
        <v>95.06</v>
      </c>
      <c r="G22" s="18">
        <v>94.94</v>
      </c>
      <c r="H22" s="18">
        <f t="shared" si="0"/>
        <v>95.02</v>
      </c>
      <c r="I22" s="13" t="s">
        <v>730</v>
      </c>
      <c r="J22" s="13"/>
      <c r="K22" s="13"/>
    </row>
    <row r="23" spans="1:11" s="19" customFormat="1" ht="22.5" customHeight="1">
      <c r="A23" s="13">
        <v>21</v>
      </c>
      <c r="B23" s="17" t="s">
        <v>266</v>
      </c>
      <c r="C23" s="16" t="s">
        <v>183</v>
      </c>
      <c r="D23" s="16" t="s">
        <v>230</v>
      </c>
      <c r="E23" s="17" t="s">
        <v>267</v>
      </c>
      <c r="F23" s="18">
        <v>94.94</v>
      </c>
      <c r="G23" s="18">
        <v>94.44</v>
      </c>
      <c r="H23" s="18">
        <f t="shared" si="0"/>
        <v>94.740000000000009</v>
      </c>
      <c r="I23" s="13"/>
      <c r="J23" s="13"/>
      <c r="K23" s="13"/>
    </row>
    <row r="24" spans="1:11" s="66" customFormat="1" ht="22.5" customHeight="1">
      <c r="E24" s="67"/>
    </row>
    <row r="25" spans="1:11" s="66" customFormat="1" ht="22.5" customHeight="1">
      <c r="E25" s="67"/>
    </row>
    <row r="26" spans="1:11" s="66" customFormat="1" ht="22.5" customHeight="1">
      <c r="E26" s="67"/>
    </row>
    <row r="27" spans="1:11" s="66" customFormat="1" ht="22.5" customHeight="1">
      <c r="E27" s="67"/>
    </row>
    <row r="28" spans="1:11" s="66" customFormat="1" ht="22.5" customHeight="1">
      <c r="E28" s="67"/>
    </row>
    <row r="29" spans="1:11" s="66" customFormat="1" ht="22.5" customHeight="1">
      <c r="E29" s="67"/>
    </row>
    <row r="30" spans="1:11" s="66" customFormat="1" ht="22.5" customHeight="1">
      <c r="E30" s="67"/>
    </row>
    <row r="31" spans="1:11" s="66" customFormat="1" ht="22.5" customHeight="1">
      <c r="E31" s="67"/>
    </row>
    <row r="32" spans="1:11" s="66" customFormat="1" ht="22.5" customHeight="1">
      <c r="E32" s="67"/>
    </row>
  </sheetData>
  <sortState ref="B21:I23">
    <sortCondition descending="1" ref="H21:H23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20.25" customHeight="1">
      <c r="A1" s="70" t="s">
        <v>272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17" t="s">
        <v>273</v>
      </c>
      <c r="C3" s="16" t="s">
        <v>78</v>
      </c>
      <c r="D3" s="16" t="s">
        <v>230</v>
      </c>
      <c r="E3" s="17" t="s">
        <v>274</v>
      </c>
      <c r="F3" s="18">
        <v>91.72</v>
      </c>
      <c r="G3" s="18">
        <v>92.28</v>
      </c>
      <c r="H3" s="18">
        <f>ROUND((F3*0.6),2)+ROUND((G3*0.4),2)</f>
        <v>91.94</v>
      </c>
      <c r="I3" s="13" t="s">
        <v>707</v>
      </c>
      <c r="J3" s="13" t="s">
        <v>708</v>
      </c>
      <c r="K3" s="13"/>
    </row>
    <row r="4" spans="1:11" s="19" customFormat="1" ht="22.5" customHeight="1">
      <c r="A4" s="13">
        <v>2</v>
      </c>
      <c r="B4" s="17" t="s">
        <v>275</v>
      </c>
      <c r="C4" s="16" t="s">
        <v>78</v>
      </c>
      <c r="D4" s="16" t="s">
        <v>230</v>
      </c>
      <c r="E4" s="17" t="s">
        <v>276</v>
      </c>
      <c r="F4" s="18">
        <v>91.14</v>
      </c>
      <c r="G4" s="18">
        <v>90.44</v>
      </c>
      <c r="H4" s="18">
        <f>ROUND((F4*0.6),2)+ROUND((G4*0.4),2)</f>
        <v>90.86</v>
      </c>
      <c r="I4" s="13" t="s">
        <v>695</v>
      </c>
      <c r="J4" s="13"/>
      <c r="K4" s="13"/>
    </row>
    <row r="5" spans="1:11" s="19" customFormat="1" ht="22.5" customHeight="1">
      <c r="A5" s="13">
        <v>3</v>
      </c>
      <c r="B5" s="17" t="s">
        <v>277</v>
      </c>
      <c r="C5" s="16" t="s">
        <v>78</v>
      </c>
      <c r="D5" s="16" t="s">
        <v>230</v>
      </c>
      <c r="E5" s="17" t="s">
        <v>278</v>
      </c>
      <c r="F5" s="18">
        <v>89.08</v>
      </c>
      <c r="G5" s="18">
        <v>89.84</v>
      </c>
      <c r="H5" s="18">
        <f>ROUND((F5*0.6),2)+ROUND((G5*0.4),2)</f>
        <v>89.39</v>
      </c>
      <c r="I5" s="13"/>
      <c r="J5" s="13"/>
      <c r="K5" s="13"/>
    </row>
    <row r="6" spans="1:11" s="19" customFormat="1" ht="22.5" customHeight="1">
      <c r="A6" s="13">
        <v>4</v>
      </c>
      <c r="B6" s="59" t="s">
        <v>279</v>
      </c>
      <c r="C6" s="60" t="s">
        <v>83</v>
      </c>
      <c r="D6" s="60" t="s">
        <v>230</v>
      </c>
      <c r="E6" s="61" t="s">
        <v>280</v>
      </c>
      <c r="F6" s="18">
        <v>91.08</v>
      </c>
      <c r="G6" s="18">
        <v>90.92</v>
      </c>
      <c r="H6" s="18">
        <f t="shared" ref="H6:H20" si="0">ROUND((F6*0.6),2)+ROUND((G6*0.4),2)</f>
        <v>91.02</v>
      </c>
      <c r="I6" s="13" t="s">
        <v>709</v>
      </c>
      <c r="J6" s="13" t="s">
        <v>710</v>
      </c>
      <c r="K6" s="13"/>
    </row>
    <row r="7" spans="1:11" s="19" customFormat="1" ht="22.5" customHeight="1">
      <c r="A7" s="13">
        <v>5</v>
      </c>
      <c r="B7" s="59" t="s">
        <v>281</v>
      </c>
      <c r="C7" s="60" t="s">
        <v>83</v>
      </c>
      <c r="D7" s="60" t="s">
        <v>230</v>
      </c>
      <c r="E7" s="61" t="s">
        <v>282</v>
      </c>
      <c r="F7" s="18">
        <v>91.1</v>
      </c>
      <c r="G7" s="18">
        <v>90.34</v>
      </c>
      <c r="H7" s="18">
        <f t="shared" si="0"/>
        <v>90.8</v>
      </c>
      <c r="I7" s="13" t="s">
        <v>672</v>
      </c>
      <c r="J7" s="13"/>
      <c r="K7" s="13"/>
    </row>
    <row r="8" spans="1:11" s="19" customFormat="1" ht="22.5" customHeight="1">
      <c r="A8" s="13">
        <v>6</v>
      </c>
      <c r="B8" s="59" t="s">
        <v>283</v>
      </c>
      <c r="C8" s="60" t="s">
        <v>83</v>
      </c>
      <c r="D8" s="60" t="s">
        <v>230</v>
      </c>
      <c r="E8" s="61" t="s">
        <v>284</v>
      </c>
      <c r="F8" s="18">
        <v>86.96</v>
      </c>
      <c r="G8" s="18">
        <v>88.46</v>
      </c>
      <c r="H8" s="18">
        <f t="shared" si="0"/>
        <v>87.56</v>
      </c>
      <c r="I8" s="13"/>
      <c r="J8" s="13"/>
      <c r="K8" s="13"/>
    </row>
    <row r="9" spans="1:11" s="19" customFormat="1" ht="22.5" customHeight="1">
      <c r="A9" s="13">
        <v>7</v>
      </c>
      <c r="B9" s="39" t="s">
        <v>285</v>
      </c>
      <c r="C9" s="62" t="s">
        <v>96</v>
      </c>
      <c r="D9" s="62" t="s">
        <v>230</v>
      </c>
      <c r="E9" s="61" t="s">
        <v>286</v>
      </c>
      <c r="F9" s="18">
        <v>92.08</v>
      </c>
      <c r="G9" s="18">
        <v>92.28</v>
      </c>
      <c r="H9" s="18">
        <f t="shared" si="0"/>
        <v>92.16</v>
      </c>
      <c r="I9" s="13" t="s">
        <v>684</v>
      </c>
      <c r="J9" s="13" t="s">
        <v>711</v>
      </c>
      <c r="K9" s="13"/>
    </row>
    <row r="10" spans="1:11" s="19" customFormat="1" ht="22.5" customHeight="1">
      <c r="A10" s="13">
        <v>8</v>
      </c>
      <c r="B10" s="13" t="s">
        <v>287</v>
      </c>
      <c r="C10" s="16" t="s">
        <v>96</v>
      </c>
      <c r="D10" s="16" t="s">
        <v>230</v>
      </c>
      <c r="E10" s="17" t="s">
        <v>288</v>
      </c>
      <c r="F10" s="18">
        <v>89.54</v>
      </c>
      <c r="G10" s="18">
        <v>88.92</v>
      </c>
      <c r="H10" s="18">
        <f t="shared" si="0"/>
        <v>89.289999999999992</v>
      </c>
      <c r="I10" s="13" t="s">
        <v>712</v>
      </c>
      <c r="J10" s="13"/>
      <c r="K10" s="13"/>
    </row>
    <row r="11" spans="1:11" s="19" customFormat="1" ht="22.5" customHeight="1">
      <c r="A11" s="13">
        <v>9</v>
      </c>
      <c r="B11" s="13" t="s">
        <v>289</v>
      </c>
      <c r="C11" s="16" t="s">
        <v>96</v>
      </c>
      <c r="D11" s="16" t="s">
        <v>230</v>
      </c>
      <c r="E11" s="17" t="s">
        <v>290</v>
      </c>
      <c r="F11" s="18">
        <v>87.86</v>
      </c>
      <c r="G11" s="18">
        <v>88.36</v>
      </c>
      <c r="H11" s="18">
        <f t="shared" si="0"/>
        <v>88.06</v>
      </c>
      <c r="I11" s="13"/>
      <c r="J11" s="13"/>
      <c r="K11" s="13"/>
    </row>
    <row r="12" spans="1:11" s="19" customFormat="1" ht="22.5" customHeight="1">
      <c r="A12" s="13">
        <v>10</v>
      </c>
      <c r="B12" s="13" t="s">
        <v>291</v>
      </c>
      <c r="C12" s="16" t="s">
        <v>109</v>
      </c>
      <c r="D12" s="16" t="s">
        <v>230</v>
      </c>
      <c r="E12" s="17" t="s">
        <v>292</v>
      </c>
      <c r="F12" s="18">
        <v>93.1</v>
      </c>
      <c r="G12" s="18">
        <v>93.38</v>
      </c>
      <c r="H12" s="18">
        <f t="shared" si="0"/>
        <v>93.210000000000008</v>
      </c>
      <c r="I12" s="13" t="s">
        <v>713</v>
      </c>
      <c r="J12" s="13" t="s">
        <v>714</v>
      </c>
      <c r="K12" s="13"/>
    </row>
    <row r="13" spans="1:11" s="19" customFormat="1" ht="22.5" customHeight="1">
      <c r="A13" s="13">
        <v>11</v>
      </c>
      <c r="B13" s="13" t="s">
        <v>293</v>
      </c>
      <c r="C13" s="16" t="s">
        <v>109</v>
      </c>
      <c r="D13" s="16" t="s">
        <v>230</v>
      </c>
      <c r="E13" s="17" t="s">
        <v>294</v>
      </c>
      <c r="F13" s="18">
        <v>90.2</v>
      </c>
      <c r="G13" s="18">
        <v>91.22</v>
      </c>
      <c r="H13" s="18">
        <f t="shared" si="0"/>
        <v>90.61</v>
      </c>
      <c r="I13" s="13" t="s">
        <v>713</v>
      </c>
      <c r="J13" s="13"/>
      <c r="K13" s="13"/>
    </row>
    <row r="14" spans="1:11" s="19" customFormat="1" ht="22.5" customHeight="1">
      <c r="A14" s="13">
        <v>12</v>
      </c>
      <c r="B14" s="13" t="s">
        <v>295</v>
      </c>
      <c r="C14" s="16" t="s">
        <v>109</v>
      </c>
      <c r="D14" s="16" t="s">
        <v>230</v>
      </c>
      <c r="E14" s="17" t="s">
        <v>296</v>
      </c>
      <c r="F14" s="18">
        <v>89.02</v>
      </c>
      <c r="G14" s="18">
        <v>89.68</v>
      </c>
      <c r="H14" s="18">
        <f t="shared" si="0"/>
        <v>89.28</v>
      </c>
      <c r="I14" s="13"/>
      <c r="J14" s="13"/>
      <c r="K14" s="13"/>
    </row>
    <row r="15" spans="1:11" s="19" customFormat="1" ht="22.5" customHeight="1">
      <c r="A15" s="13">
        <v>13</v>
      </c>
      <c r="B15" s="13" t="s">
        <v>299</v>
      </c>
      <c r="C15" s="16" t="s">
        <v>118</v>
      </c>
      <c r="D15" s="16" t="s">
        <v>230</v>
      </c>
      <c r="E15" s="17" t="s">
        <v>300</v>
      </c>
      <c r="F15" s="18">
        <v>91.5</v>
      </c>
      <c r="G15" s="18">
        <v>92.04</v>
      </c>
      <c r="H15" s="18">
        <f>ROUND((F15*0.6),2)+ROUND((G15*0.4),2)</f>
        <v>91.72</v>
      </c>
      <c r="I15" s="13" t="s">
        <v>715</v>
      </c>
      <c r="J15" s="13" t="s">
        <v>716</v>
      </c>
      <c r="K15" s="13"/>
    </row>
    <row r="16" spans="1:11" s="19" customFormat="1" ht="22.5" customHeight="1">
      <c r="A16" s="13">
        <v>14</v>
      </c>
      <c r="B16" s="13" t="s">
        <v>297</v>
      </c>
      <c r="C16" s="16" t="s">
        <v>118</v>
      </c>
      <c r="D16" s="16" t="s">
        <v>230</v>
      </c>
      <c r="E16" s="17" t="s">
        <v>298</v>
      </c>
      <c r="F16" s="18">
        <v>91.54</v>
      </c>
      <c r="G16" s="18">
        <v>91.98</v>
      </c>
      <c r="H16" s="18">
        <f>ROUND((F16*0.6),2)+ROUND((G16*0.4),2)</f>
        <v>91.710000000000008</v>
      </c>
      <c r="I16" s="13" t="s">
        <v>715</v>
      </c>
      <c r="J16" s="13"/>
      <c r="K16" s="13"/>
    </row>
    <row r="17" spans="1:11" s="19" customFormat="1" ht="22.5" customHeight="1">
      <c r="A17" s="13">
        <v>15</v>
      </c>
      <c r="B17" s="13" t="s">
        <v>301</v>
      </c>
      <c r="C17" s="16" t="s">
        <v>118</v>
      </c>
      <c r="D17" s="16" t="s">
        <v>230</v>
      </c>
      <c r="E17" s="17" t="s">
        <v>302</v>
      </c>
      <c r="F17" s="18">
        <v>91.72</v>
      </c>
      <c r="G17" s="18">
        <v>90.04</v>
      </c>
      <c r="H17" s="18">
        <f>ROUND((F17*0.6),2)+ROUND((G17*0.4),2)</f>
        <v>91.050000000000011</v>
      </c>
      <c r="I17" s="13"/>
      <c r="J17" s="13"/>
      <c r="K17" s="13"/>
    </row>
    <row r="18" spans="1:11" s="19" customFormat="1" ht="22.5" customHeight="1">
      <c r="A18" s="13">
        <v>16</v>
      </c>
      <c r="B18" s="17" t="s">
        <v>303</v>
      </c>
      <c r="C18" s="16" t="s">
        <v>127</v>
      </c>
      <c r="D18" s="16" t="s">
        <v>230</v>
      </c>
      <c r="E18" s="17" t="s">
        <v>304</v>
      </c>
      <c r="F18" s="18">
        <v>91.54</v>
      </c>
      <c r="G18" s="18">
        <v>92.12</v>
      </c>
      <c r="H18" s="18">
        <f t="shared" si="0"/>
        <v>91.77000000000001</v>
      </c>
      <c r="I18" s="13" t="s">
        <v>717</v>
      </c>
      <c r="J18" s="13" t="s">
        <v>718</v>
      </c>
      <c r="K18" s="13"/>
    </row>
    <row r="19" spans="1:11" s="19" customFormat="1" ht="22.5" customHeight="1">
      <c r="A19" s="13">
        <v>17</v>
      </c>
      <c r="B19" s="17" t="s">
        <v>305</v>
      </c>
      <c r="C19" s="16" t="s">
        <v>127</v>
      </c>
      <c r="D19" s="16" t="s">
        <v>230</v>
      </c>
      <c r="E19" s="17" t="s">
        <v>306</v>
      </c>
      <c r="F19" s="18">
        <v>92.14</v>
      </c>
      <c r="G19" s="18">
        <v>90.64</v>
      </c>
      <c r="H19" s="18">
        <f t="shared" si="0"/>
        <v>91.539999999999992</v>
      </c>
      <c r="I19" s="13" t="s">
        <v>717</v>
      </c>
      <c r="J19" s="13"/>
      <c r="K19" s="13"/>
    </row>
    <row r="20" spans="1:11" s="19" customFormat="1" ht="22.5" customHeight="1">
      <c r="A20" s="13">
        <v>18</v>
      </c>
      <c r="B20" s="17" t="s">
        <v>307</v>
      </c>
      <c r="C20" s="16" t="s">
        <v>127</v>
      </c>
      <c r="D20" s="16" t="s">
        <v>230</v>
      </c>
      <c r="E20" s="17" t="s">
        <v>308</v>
      </c>
      <c r="F20" s="18">
        <v>89.14</v>
      </c>
      <c r="G20" s="18">
        <v>88.62</v>
      </c>
      <c r="H20" s="18">
        <f t="shared" si="0"/>
        <v>88.93</v>
      </c>
      <c r="I20" s="13"/>
      <c r="J20" s="13"/>
      <c r="K20" s="13"/>
    </row>
    <row r="21" spans="1:11" s="66" customFormat="1" ht="22.5" customHeight="1">
      <c r="E21" s="67"/>
    </row>
    <row r="22" spans="1:11" s="66" customFormat="1" ht="22.5" customHeight="1">
      <c r="E22" s="67"/>
    </row>
    <row r="23" spans="1:11" s="66" customFormat="1" ht="22.5" customHeight="1">
      <c r="E23" s="67"/>
    </row>
    <row r="24" spans="1:11" s="66" customFormat="1" ht="22.5" customHeight="1">
      <c r="E24" s="67"/>
    </row>
    <row r="25" spans="1:11" s="66" customFormat="1" ht="22.5" customHeight="1">
      <c r="E25" s="67"/>
    </row>
    <row r="26" spans="1:11" s="66" customFormat="1" ht="22.5" customHeight="1">
      <c r="E26" s="67"/>
    </row>
    <row r="27" spans="1:11" s="66" customFormat="1" ht="22.5" customHeight="1">
      <c r="E27" s="67"/>
    </row>
    <row r="28" spans="1:11" s="66" customFormat="1" ht="22.5" customHeight="1">
      <c r="E28" s="67"/>
    </row>
    <row r="29" spans="1:11" s="66" customFormat="1" ht="22.5" customHeight="1">
      <c r="E29" s="67"/>
    </row>
    <row r="30" spans="1:11" s="66" customFormat="1" ht="22.5" customHeight="1">
      <c r="E30" s="67"/>
    </row>
    <row r="31" spans="1:11" s="66" customFormat="1" ht="22.5" customHeight="1">
      <c r="E31" s="67"/>
    </row>
    <row r="32" spans="1:11" s="66" customFormat="1" ht="22.5" customHeight="1">
      <c r="E32" s="67"/>
    </row>
  </sheetData>
  <sortState ref="B15:I17">
    <sortCondition descending="1" ref="H15:H17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2"/>
  <sheetViews>
    <sheetView topLeftCell="A4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20.25" customHeight="1">
      <c r="A1" s="70" t="s">
        <v>309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29" t="s">
        <v>310</v>
      </c>
      <c r="C3" s="16" t="s">
        <v>13</v>
      </c>
      <c r="D3" s="56" t="s">
        <v>311</v>
      </c>
      <c r="E3" s="29" t="s">
        <v>312</v>
      </c>
      <c r="F3" s="18">
        <v>92.12</v>
      </c>
      <c r="G3" s="18">
        <v>91.82</v>
      </c>
      <c r="H3" s="18">
        <f t="shared" ref="H3:H32" si="0">ROUND((F3*0.6),2)+ROUND((G3*0.4),2)</f>
        <v>92</v>
      </c>
      <c r="I3" s="13" t="s">
        <v>688</v>
      </c>
      <c r="J3" s="13" t="s">
        <v>689</v>
      </c>
      <c r="K3" s="13"/>
    </row>
    <row r="4" spans="1:11" s="19" customFormat="1" ht="22.5" customHeight="1">
      <c r="A4" s="13">
        <v>2</v>
      </c>
      <c r="B4" s="29" t="s">
        <v>315</v>
      </c>
      <c r="C4" s="16" t="s">
        <v>13</v>
      </c>
      <c r="D4" s="56" t="s">
        <v>311</v>
      </c>
      <c r="E4" s="29" t="s">
        <v>316</v>
      </c>
      <c r="F4" s="18">
        <v>87.78</v>
      </c>
      <c r="G4" s="18">
        <v>87.72</v>
      </c>
      <c r="H4" s="18">
        <f t="shared" si="0"/>
        <v>87.76</v>
      </c>
      <c r="I4" s="13" t="s">
        <v>688</v>
      </c>
      <c r="J4" s="13"/>
      <c r="K4" s="13"/>
    </row>
    <row r="5" spans="1:11" s="19" customFormat="1" ht="22.5" customHeight="1">
      <c r="A5" s="13">
        <v>3</v>
      </c>
      <c r="B5" s="29" t="s">
        <v>313</v>
      </c>
      <c r="C5" s="16" t="s">
        <v>13</v>
      </c>
      <c r="D5" s="56" t="s">
        <v>311</v>
      </c>
      <c r="E5" s="29" t="s">
        <v>314</v>
      </c>
      <c r="F5" s="18">
        <v>86.84</v>
      </c>
      <c r="G5" s="18">
        <v>87.4</v>
      </c>
      <c r="H5" s="18">
        <f t="shared" si="0"/>
        <v>87.06</v>
      </c>
      <c r="I5" s="13"/>
      <c r="J5" s="13"/>
      <c r="K5" s="13"/>
    </row>
    <row r="6" spans="1:11" s="19" customFormat="1" ht="22.5" customHeight="1">
      <c r="A6" s="13">
        <v>4</v>
      </c>
      <c r="B6" s="13" t="s">
        <v>317</v>
      </c>
      <c r="C6" s="16" t="s">
        <v>318</v>
      </c>
      <c r="D6" s="16" t="s">
        <v>311</v>
      </c>
      <c r="E6" s="17" t="s">
        <v>319</v>
      </c>
      <c r="F6" s="18">
        <v>93.06</v>
      </c>
      <c r="G6" s="18">
        <v>90.4</v>
      </c>
      <c r="H6" s="18">
        <f t="shared" si="0"/>
        <v>92</v>
      </c>
      <c r="I6" s="13" t="s">
        <v>688</v>
      </c>
      <c r="J6" s="13" t="s">
        <v>689</v>
      </c>
      <c r="K6" s="13"/>
    </row>
    <row r="7" spans="1:11" s="19" customFormat="1" ht="22.5" customHeight="1">
      <c r="A7" s="13">
        <v>5</v>
      </c>
      <c r="B7" s="13" t="s">
        <v>320</v>
      </c>
      <c r="C7" s="16" t="s">
        <v>318</v>
      </c>
      <c r="D7" s="16" t="s">
        <v>311</v>
      </c>
      <c r="E7" s="17" t="s">
        <v>321</v>
      </c>
      <c r="F7" s="18">
        <v>88.96</v>
      </c>
      <c r="G7" s="18">
        <v>87.88</v>
      </c>
      <c r="H7" s="18">
        <f t="shared" si="0"/>
        <v>88.53</v>
      </c>
      <c r="I7" s="13" t="s">
        <v>690</v>
      </c>
      <c r="J7" s="13"/>
      <c r="K7" s="13"/>
    </row>
    <row r="8" spans="1:11" s="19" customFormat="1" ht="22.5" customHeight="1">
      <c r="A8" s="13">
        <v>6</v>
      </c>
      <c r="B8" s="13" t="s">
        <v>322</v>
      </c>
      <c r="C8" s="16" t="s">
        <v>318</v>
      </c>
      <c r="D8" s="16" t="s">
        <v>311</v>
      </c>
      <c r="E8" s="17" t="s">
        <v>323</v>
      </c>
      <c r="F8" s="18">
        <v>88.44</v>
      </c>
      <c r="G8" s="18">
        <v>86.84</v>
      </c>
      <c r="H8" s="18">
        <f t="shared" si="0"/>
        <v>87.800000000000011</v>
      </c>
      <c r="I8" s="13"/>
      <c r="J8" s="13"/>
      <c r="K8" s="13"/>
    </row>
    <row r="9" spans="1:11" s="19" customFormat="1" ht="22.5" customHeight="1">
      <c r="A9" s="13">
        <v>7</v>
      </c>
      <c r="B9" s="29" t="s">
        <v>324</v>
      </c>
      <c r="C9" s="16" t="s">
        <v>141</v>
      </c>
      <c r="D9" s="16" t="s">
        <v>311</v>
      </c>
      <c r="E9" s="29" t="s">
        <v>325</v>
      </c>
      <c r="F9" s="18">
        <v>90.56</v>
      </c>
      <c r="G9" s="18">
        <v>87.4</v>
      </c>
      <c r="H9" s="18">
        <f t="shared" si="0"/>
        <v>89.300000000000011</v>
      </c>
      <c r="I9" s="13" t="s">
        <v>691</v>
      </c>
      <c r="J9" s="13" t="s">
        <v>692</v>
      </c>
      <c r="K9" s="13"/>
    </row>
    <row r="10" spans="1:11" s="19" customFormat="1" ht="22.5" customHeight="1">
      <c r="A10" s="13">
        <v>8</v>
      </c>
      <c r="B10" s="29" t="s">
        <v>328</v>
      </c>
      <c r="C10" s="16" t="s">
        <v>141</v>
      </c>
      <c r="D10" s="16" t="s">
        <v>311</v>
      </c>
      <c r="E10" s="29" t="s">
        <v>329</v>
      </c>
      <c r="F10" s="18">
        <v>89.32</v>
      </c>
      <c r="G10" s="18">
        <v>87.88</v>
      </c>
      <c r="H10" s="18">
        <f t="shared" si="0"/>
        <v>88.740000000000009</v>
      </c>
      <c r="I10" s="13" t="s">
        <v>693</v>
      </c>
      <c r="J10" s="13"/>
      <c r="K10" s="13"/>
    </row>
    <row r="11" spans="1:11" s="19" customFormat="1" ht="22.5" customHeight="1">
      <c r="A11" s="13">
        <v>9</v>
      </c>
      <c r="B11" s="29" t="s">
        <v>326</v>
      </c>
      <c r="C11" s="16" t="s">
        <v>141</v>
      </c>
      <c r="D11" s="16" t="s">
        <v>311</v>
      </c>
      <c r="E11" s="29" t="s">
        <v>327</v>
      </c>
      <c r="F11" s="18">
        <v>0</v>
      </c>
      <c r="G11" s="18">
        <v>0</v>
      </c>
      <c r="H11" s="18">
        <f t="shared" si="0"/>
        <v>0</v>
      </c>
      <c r="I11" s="13"/>
      <c r="J11" s="13"/>
      <c r="K11" s="13" t="s">
        <v>694</v>
      </c>
    </row>
    <row r="12" spans="1:11" s="19" customFormat="1" ht="22.5" customHeight="1">
      <c r="A12" s="13">
        <v>10</v>
      </c>
      <c r="B12" s="29" t="s">
        <v>330</v>
      </c>
      <c r="C12" s="16" t="s">
        <v>13</v>
      </c>
      <c r="D12" s="56" t="s">
        <v>331</v>
      </c>
      <c r="E12" s="29" t="s">
        <v>332</v>
      </c>
      <c r="F12" s="18">
        <v>93.02</v>
      </c>
      <c r="G12" s="18">
        <v>93.36</v>
      </c>
      <c r="H12" s="18">
        <f t="shared" si="0"/>
        <v>93.15</v>
      </c>
      <c r="I12" s="13" t="s">
        <v>695</v>
      </c>
      <c r="J12" s="13" t="s">
        <v>696</v>
      </c>
      <c r="K12" s="13"/>
    </row>
    <row r="13" spans="1:11" s="19" customFormat="1" ht="22.5" customHeight="1">
      <c r="A13" s="13">
        <v>11</v>
      </c>
      <c r="B13" s="29" t="s">
        <v>335</v>
      </c>
      <c r="C13" s="16" t="s">
        <v>13</v>
      </c>
      <c r="D13" s="56" t="s">
        <v>331</v>
      </c>
      <c r="E13" s="29" t="s">
        <v>336</v>
      </c>
      <c r="F13" s="18">
        <v>91.58</v>
      </c>
      <c r="G13" s="18">
        <v>91.06</v>
      </c>
      <c r="H13" s="18">
        <f t="shared" si="0"/>
        <v>91.37</v>
      </c>
      <c r="I13" s="13" t="s">
        <v>695</v>
      </c>
      <c r="J13" s="13"/>
      <c r="K13" s="13"/>
    </row>
    <row r="14" spans="1:11" s="19" customFormat="1" ht="22.5" customHeight="1">
      <c r="A14" s="13">
        <v>12</v>
      </c>
      <c r="B14" s="29" t="s">
        <v>333</v>
      </c>
      <c r="C14" s="16" t="s">
        <v>13</v>
      </c>
      <c r="D14" s="56" t="s">
        <v>331</v>
      </c>
      <c r="E14" s="29" t="s">
        <v>334</v>
      </c>
      <c r="F14" s="18">
        <v>90.58</v>
      </c>
      <c r="G14" s="18">
        <v>90.26</v>
      </c>
      <c r="H14" s="18">
        <f t="shared" si="0"/>
        <v>90.45</v>
      </c>
      <c r="I14" s="13"/>
      <c r="J14" s="13"/>
      <c r="K14" s="13"/>
    </row>
    <row r="15" spans="1:11" s="19" customFormat="1" ht="22.5" customHeight="1">
      <c r="A15" s="13">
        <v>13</v>
      </c>
      <c r="B15" s="29" t="s">
        <v>337</v>
      </c>
      <c r="C15" s="16" t="s">
        <v>141</v>
      </c>
      <c r="D15" s="16" t="s">
        <v>331</v>
      </c>
      <c r="E15" s="29" t="s">
        <v>338</v>
      </c>
      <c r="F15" s="18">
        <v>90.52</v>
      </c>
      <c r="G15" s="18">
        <v>90.2</v>
      </c>
      <c r="H15" s="18">
        <f t="shared" si="0"/>
        <v>90.39</v>
      </c>
      <c r="I15" s="13" t="s">
        <v>697</v>
      </c>
      <c r="J15" s="13" t="s">
        <v>698</v>
      </c>
      <c r="K15" s="13"/>
    </row>
    <row r="16" spans="1:11" s="19" customFormat="1" ht="22.5" customHeight="1">
      <c r="A16" s="13">
        <v>14</v>
      </c>
      <c r="B16" s="29" t="s">
        <v>341</v>
      </c>
      <c r="C16" s="16" t="s">
        <v>141</v>
      </c>
      <c r="D16" s="16" t="s">
        <v>331</v>
      </c>
      <c r="E16" s="29" t="s">
        <v>342</v>
      </c>
      <c r="F16" s="18">
        <v>89.62</v>
      </c>
      <c r="G16" s="18">
        <v>88.72</v>
      </c>
      <c r="H16" s="18">
        <f t="shared" si="0"/>
        <v>89.26</v>
      </c>
      <c r="I16" s="13" t="s">
        <v>699</v>
      </c>
      <c r="J16" s="13"/>
      <c r="K16" s="13"/>
    </row>
    <row r="17" spans="1:16" s="19" customFormat="1" ht="22.5" customHeight="1">
      <c r="A17" s="13">
        <v>15</v>
      </c>
      <c r="B17" s="29" t="s">
        <v>339</v>
      </c>
      <c r="C17" s="16" t="s">
        <v>141</v>
      </c>
      <c r="D17" s="16" t="s">
        <v>331</v>
      </c>
      <c r="E17" s="29" t="s">
        <v>340</v>
      </c>
      <c r="F17" s="18">
        <v>88.14</v>
      </c>
      <c r="G17" s="18">
        <v>87.84</v>
      </c>
      <c r="H17" s="18">
        <f t="shared" si="0"/>
        <v>88.02000000000001</v>
      </c>
      <c r="I17" s="13"/>
      <c r="J17" s="13"/>
      <c r="K17" s="13"/>
    </row>
    <row r="18" spans="1:16" s="19" customFormat="1" ht="22.5" customHeight="1">
      <c r="A18" s="13">
        <v>16</v>
      </c>
      <c r="B18" s="13" t="s">
        <v>343</v>
      </c>
      <c r="C18" s="16" t="s">
        <v>344</v>
      </c>
      <c r="D18" s="16" t="s">
        <v>331</v>
      </c>
      <c r="E18" s="17" t="s">
        <v>345</v>
      </c>
      <c r="F18" s="18">
        <v>89.76</v>
      </c>
      <c r="G18" s="18">
        <v>89.66</v>
      </c>
      <c r="H18" s="18">
        <f t="shared" si="0"/>
        <v>89.72</v>
      </c>
      <c r="I18" s="13" t="s">
        <v>700</v>
      </c>
      <c r="J18" s="13" t="s">
        <v>701</v>
      </c>
      <c r="K18" s="13"/>
    </row>
    <row r="19" spans="1:16" s="19" customFormat="1" ht="22.5" customHeight="1">
      <c r="A19" s="13">
        <v>17</v>
      </c>
      <c r="B19" s="13" t="s">
        <v>346</v>
      </c>
      <c r="C19" s="16" t="s">
        <v>344</v>
      </c>
      <c r="D19" s="16" t="s">
        <v>331</v>
      </c>
      <c r="E19" s="17" t="s">
        <v>347</v>
      </c>
      <c r="F19" s="18">
        <v>89.64</v>
      </c>
      <c r="G19" s="18">
        <v>89.34</v>
      </c>
      <c r="H19" s="18">
        <f t="shared" si="0"/>
        <v>89.52000000000001</v>
      </c>
      <c r="I19" s="13" t="s">
        <v>702</v>
      </c>
      <c r="J19" s="13"/>
      <c r="K19" s="13"/>
    </row>
    <row r="20" spans="1:16" s="19" customFormat="1" ht="22.5" customHeight="1">
      <c r="A20" s="13">
        <v>18</v>
      </c>
      <c r="B20" s="13" t="s">
        <v>348</v>
      </c>
      <c r="C20" s="16" t="s">
        <v>344</v>
      </c>
      <c r="D20" s="16" t="s">
        <v>331</v>
      </c>
      <c r="E20" s="17" t="s">
        <v>349</v>
      </c>
      <c r="F20" s="18">
        <v>87.76</v>
      </c>
      <c r="G20" s="18">
        <v>87.34</v>
      </c>
      <c r="H20" s="18">
        <f t="shared" si="0"/>
        <v>87.6</v>
      </c>
      <c r="I20" s="13"/>
      <c r="J20" s="13"/>
      <c r="K20" s="13"/>
    </row>
    <row r="21" spans="1:16" s="19" customFormat="1" ht="22.5" customHeight="1">
      <c r="A21" s="13">
        <v>19</v>
      </c>
      <c r="B21" s="13" t="s">
        <v>353</v>
      </c>
      <c r="C21" s="16" t="s">
        <v>38</v>
      </c>
      <c r="D21" s="16" t="s">
        <v>351</v>
      </c>
      <c r="E21" s="17" t="s">
        <v>354</v>
      </c>
      <c r="F21" s="18">
        <v>90.48</v>
      </c>
      <c r="G21" s="18">
        <v>90.76</v>
      </c>
      <c r="H21" s="18">
        <f t="shared" si="0"/>
        <v>90.59</v>
      </c>
      <c r="I21" s="13" t="s">
        <v>672</v>
      </c>
      <c r="J21" s="13" t="s">
        <v>673</v>
      </c>
      <c r="K21" s="13"/>
    </row>
    <row r="22" spans="1:16" s="19" customFormat="1" ht="22.5" customHeight="1">
      <c r="A22" s="13">
        <v>20</v>
      </c>
      <c r="B22" s="13" t="s">
        <v>355</v>
      </c>
      <c r="C22" s="16" t="s">
        <v>38</v>
      </c>
      <c r="D22" s="16" t="s">
        <v>351</v>
      </c>
      <c r="E22" s="17" t="s">
        <v>356</v>
      </c>
      <c r="F22" s="18">
        <v>90.04</v>
      </c>
      <c r="G22" s="18">
        <v>87</v>
      </c>
      <c r="H22" s="18">
        <f t="shared" si="0"/>
        <v>88.82</v>
      </c>
      <c r="I22" s="13" t="s">
        <v>703</v>
      </c>
      <c r="J22" s="13"/>
      <c r="K22" s="13"/>
    </row>
    <row r="23" spans="1:16" s="19" customFormat="1" ht="22.5" customHeight="1">
      <c r="A23" s="13">
        <v>21</v>
      </c>
      <c r="B23" s="13" t="s">
        <v>350</v>
      </c>
      <c r="C23" s="16" t="s">
        <v>38</v>
      </c>
      <c r="D23" s="16" t="s">
        <v>351</v>
      </c>
      <c r="E23" s="17" t="s">
        <v>352</v>
      </c>
      <c r="F23" s="18">
        <v>87.94</v>
      </c>
      <c r="G23" s="18">
        <v>87.86</v>
      </c>
      <c r="H23" s="18">
        <f t="shared" si="0"/>
        <v>87.9</v>
      </c>
      <c r="I23" s="13"/>
      <c r="J23" s="13"/>
      <c r="K23" s="13"/>
    </row>
    <row r="24" spans="1:16" s="19" customFormat="1" ht="22.5" customHeight="1">
      <c r="A24" s="13">
        <v>22</v>
      </c>
      <c r="B24" s="13" t="s">
        <v>357</v>
      </c>
      <c r="C24" s="16" t="s">
        <v>344</v>
      </c>
      <c r="D24" s="16" t="s">
        <v>351</v>
      </c>
      <c r="E24" s="17" t="s">
        <v>358</v>
      </c>
      <c r="F24" s="18">
        <v>90.46</v>
      </c>
      <c r="G24" s="18">
        <v>88.72</v>
      </c>
      <c r="H24" s="18">
        <f t="shared" si="0"/>
        <v>89.77000000000001</v>
      </c>
      <c r="I24" s="13" t="s">
        <v>703</v>
      </c>
      <c r="J24" s="13" t="s">
        <v>704</v>
      </c>
      <c r="K24" s="13"/>
    </row>
    <row r="25" spans="1:16" s="19" customFormat="1" ht="22.5" customHeight="1">
      <c r="A25" s="13">
        <v>23</v>
      </c>
      <c r="B25" s="13" t="s">
        <v>359</v>
      </c>
      <c r="C25" s="16" t="s">
        <v>344</v>
      </c>
      <c r="D25" s="16" t="s">
        <v>351</v>
      </c>
      <c r="E25" s="17" t="s">
        <v>360</v>
      </c>
      <c r="F25" s="18">
        <v>89</v>
      </c>
      <c r="G25" s="18">
        <v>86.56</v>
      </c>
      <c r="H25" s="18">
        <f t="shared" si="0"/>
        <v>88.02</v>
      </c>
      <c r="I25" s="13" t="s">
        <v>703</v>
      </c>
      <c r="J25" s="13"/>
      <c r="K25" s="13"/>
      <c r="P25" s="43"/>
    </row>
    <row r="26" spans="1:16" s="19" customFormat="1" ht="22.5" customHeight="1">
      <c r="A26" s="13">
        <v>24</v>
      </c>
      <c r="B26" s="13" t="s">
        <v>361</v>
      </c>
      <c r="C26" s="16" t="s">
        <v>344</v>
      </c>
      <c r="D26" s="16" t="s">
        <v>351</v>
      </c>
      <c r="E26" s="17" t="s">
        <v>362</v>
      </c>
      <c r="F26" s="18">
        <v>89.5</v>
      </c>
      <c r="G26" s="18">
        <v>84.78</v>
      </c>
      <c r="H26" s="18">
        <f t="shared" si="0"/>
        <v>87.61</v>
      </c>
      <c r="I26" s="13"/>
      <c r="J26" s="13"/>
      <c r="K26" s="13"/>
    </row>
    <row r="27" spans="1:16" s="19" customFormat="1" ht="22.5" customHeight="1">
      <c r="A27" s="13">
        <v>25</v>
      </c>
      <c r="B27" s="34" t="s">
        <v>365</v>
      </c>
      <c r="C27" s="57" t="s">
        <v>42</v>
      </c>
      <c r="D27" s="57" t="s">
        <v>351</v>
      </c>
      <c r="E27" s="58" t="s">
        <v>366</v>
      </c>
      <c r="F27" s="18">
        <v>90.9</v>
      </c>
      <c r="G27" s="18">
        <v>92.14</v>
      </c>
      <c r="H27" s="18">
        <f t="shared" si="0"/>
        <v>91.4</v>
      </c>
      <c r="I27" s="13" t="s">
        <v>703</v>
      </c>
      <c r="J27" s="13" t="s">
        <v>704</v>
      </c>
      <c r="K27" s="13"/>
    </row>
    <row r="28" spans="1:16" s="19" customFormat="1" ht="22.5" customHeight="1">
      <c r="A28" s="13">
        <v>26</v>
      </c>
      <c r="B28" s="34" t="s">
        <v>367</v>
      </c>
      <c r="C28" s="57" t="s">
        <v>42</v>
      </c>
      <c r="D28" s="57" t="s">
        <v>351</v>
      </c>
      <c r="E28" s="58" t="s">
        <v>368</v>
      </c>
      <c r="F28" s="18">
        <v>91.12</v>
      </c>
      <c r="G28" s="18">
        <v>90</v>
      </c>
      <c r="H28" s="18">
        <f t="shared" si="0"/>
        <v>90.67</v>
      </c>
      <c r="I28" s="13" t="s">
        <v>703</v>
      </c>
      <c r="J28" s="13"/>
      <c r="K28" s="13"/>
    </row>
    <row r="29" spans="1:16" s="19" customFormat="1" ht="22.5" customHeight="1">
      <c r="A29" s="13">
        <v>27</v>
      </c>
      <c r="B29" s="34" t="s">
        <v>363</v>
      </c>
      <c r="C29" s="57" t="s">
        <v>42</v>
      </c>
      <c r="D29" s="57" t="s">
        <v>351</v>
      </c>
      <c r="E29" s="58" t="s">
        <v>364</v>
      </c>
      <c r="F29" s="18">
        <v>90.52</v>
      </c>
      <c r="G29" s="18">
        <v>89.02</v>
      </c>
      <c r="H29" s="18">
        <f t="shared" si="0"/>
        <v>89.92</v>
      </c>
      <c r="I29" s="13"/>
      <c r="J29" s="13"/>
      <c r="K29" s="13"/>
    </row>
    <row r="30" spans="1:16" s="19" customFormat="1" ht="22.5" customHeight="1">
      <c r="A30" s="13">
        <v>28</v>
      </c>
      <c r="B30" s="17" t="s">
        <v>369</v>
      </c>
      <c r="C30" s="16" t="s">
        <v>370</v>
      </c>
      <c r="D30" s="16" t="s">
        <v>351</v>
      </c>
      <c r="E30" s="17" t="s">
        <v>371</v>
      </c>
      <c r="F30" s="18">
        <v>89.46</v>
      </c>
      <c r="G30" s="18">
        <v>86.88</v>
      </c>
      <c r="H30" s="18">
        <f t="shared" si="0"/>
        <v>88.43</v>
      </c>
      <c r="I30" s="13" t="s">
        <v>705</v>
      </c>
      <c r="J30" s="13" t="s">
        <v>706</v>
      </c>
      <c r="K30" s="13"/>
    </row>
    <row r="31" spans="1:16" s="19" customFormat="1" ht="22.5" customHeight="1">
      <c r="A31" s="13">
        <v>29</v>
      </c>
      <c r="B31" s="17" t="s">
        <v>372</v>
      </c>
      <c r="C31" s="16" t="s">
        <v>370</v>
      </c>
      <c r="D31" s="16" t="s">
        <v>351</v>
      </c>
      <c r="E31" s="17" t="s">
        <v>373</v>
      </c>
      <c r="F31" s="18">
        <v>89.08</v>
      </c>
      <c r="G31" s="18">
        <v>86.06</v>
      </c>
      <c r="H31" s="18">
        <f t="shared" si="0"/>
        <v>87.87</v>
      </c>
      <c r="I31" s="13" t="s">
        <v>633</v>
      </c>
      <c r="J31" s="13"/>
      <c r="K31" s="13"/>
    </row>
    <row r="32" spans="1:16" s="19" customFormat="1" ht="22.5" customHeight="1">
      <c r="A32" s="13">
        <v>30</v>
      </c>
      <c r="B32" s="17" t="s">
        <v>374</v>
      </c>
      <c r="C32" s="16" t="s">
        <v>370</v>
      </c>
      <c r="D32" s="16" t="s">
        <v>351</v>
      </c>
      <c r="E32" s="17" t="s">
        <v>375</v>
      </c>
      <c r="F32" s="18">
        <v>87.06</v>
      </c>
      <c r="G32" s="18">
        <v>88.16</v>
      </c>
      <c r="H32" s="18">
        <f t="shared" si="0"/>
        <v>87.5</v>
      </c>
      <c r="I32" s="13"/>
      <c r="J32" s="13"/>
      <c r="K32" s="13"/>
    </row>
  </sheetData>
  <sortState ref="B30:I32">
    <sortCondition descending="1" ref="H30:H32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2"/>
  <sheetViews>
    <sheetView topLeftCell="A2" zoomScale="93" zoomScaleNormal="93" workbookViewId="0">
      <selection activeCell="T7" sqref="T7"/>
    </sheetView>
  </sheetViews>
  <sheetFormatPr defaultColWidth="9" defaultRowHeight="13.5"/>
  <cols>
    <col min="1" max="1" width="3" customWidth="1"/>
    <col min="2" max="2" width="8.125" customWidth="1"/>
    <col min="3" max="3" width="19.375" customWidth="1"/>
    <col min="4" max="4" width="9.625" customWidth="1"/>
    <col min="5" max="5" width="9.25" style="3" customWidth="1"/>
    <col min="6" max="6" width="9.25" customWidth="1"/>
    <col min="7" max="7" width="7.375" customWidth="1"/>
    <col min="8" max="8" width="8.375" customWidth="1"/>
    <col min="9" max="9" width="6" customWidth="1"/>
    <col min="10" max="10" width="6.125" customWidth="1"/>
    <col min="11" max="11" width="5" customWidth="1"/>
  </cols>
  <sheetData>
    <row r="1" spans="1:11" s="1" customFormat="1" ht="30" customHeight="1">
      <c r="A1" s="70" t="s">
        <v>376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</row>
    <row r="3" spans="1:11" s="19" customFormat="1" ht="22.5" customHeight="1">
      <c r="A3" s="13">
        <v>1</v>
      </c>
      <c r="B3" s="52" t="s">
        <v>380</v>
      </c>
      <c r="C3" s="16" t="s">
        <v>318</v>
      </c>
      <c r="D3" s="16" t="s">
        <v>378</v>
      </c>
      <c r="E3" s="52" t="s">
        <v>381</v>
      </c>
      <c r="F3" s="31">
        <v>92.86</v>
      </c>
      <c r="G3" s="31">
        <v>95.66</v>
      </c>
      <c r="H3" s="31">
        <f t="shared" ref="H3:H23" si="0">ROUND((F3*0.6),2)+ROUND((G3*0.4),2)</f>
        <v>93.97999999999999</v>
      </c>
      <c r="I3" s="13" t="s">
        <v>669</v>
      </c>
      <c r="J3" s="13" t="s">
        <v>670</v>
      </c>
      <c r="K3" s="13"/>
    </row>
    <row r="4" spans="1:11" s="19" customFormat="1" ht="22.5" customHeight="1">
      <c r="A4" s="13">
        <v>2</v>
      </c>
      <c r="B4" s="52" t="s">
        <v>377</v>
      </c>
      <c r="C4" s="16" t="s">
        <v>318</v>
      </c>
      <c r="D4" s="16" t="s">
        <v>378</v>
      </c>
      <c r="E4" s="52" t="s">
        <v>379</v>
      </c>
      <c r="F4" s="31">
        <v>92.76</v>
      </c>
      <c r="G4" s="31">
        <v>92.6</v>
      </c>
      <c r="H4" s="31">
        <f t="shared" si="0"/>
        <v>92.699999999999989</v>
      </c>
      <c r="I4" s="13" t="s">
        <v>671</v>
      </c>
      <c r="J4" s="13"/>
      <c r="K4" s="13"/>
    </row>
    <row r="5" spans="1:11" s="19" customFormat="1" ht="22.5" customHeight="1">
      <c r="A5" s="13">
        <v>3</v>
      </c>
      <c r="B5" s="52" t="s">
        <v>382</v>
      </c>
      <c r="C5" s="16" t="s">
        <v>318</v>
      </c>
      <c r="D5" s="16" t="s">
        <v>378</v>
      </c>
      <c r="E5" s="52" t="s">
        <v>383</v>
      </c>
      <c r="F5" s="31">
        <v>91.12</v>
      </c>
      <c r="G5" s="31">
        <v>86.86</v>
      </c>
      <c r="H5" s="31">
        <f t="shared" si="0"/>
        <v>89.41</v>
      </c>
      <c r="I5" s="13"/>
      <c r="J5" s="13"/>
      <c r="K5" s="13"/>
    </row>
    <row r="6" spans="1:11" s="19" customFormat="1" ht="22.5" customHeight="1">
      <c r="A6" s="13">
        <v>4</v>
      </c>
      <c r="B6" s="17" t="s">
        <v>384</v>
      </c>
      <c r="C6" s="51" t="s">
        <v>17</v>
      </c>
      <c r="D6" s="51" t="s">
        <v>378</v>
      </c>
      <c r="E6" s="52" t="s">
        <v>385</v>
      </c>
      <c r="F6" s="31">
        <v>94.32</v>
      </c>
      <c r="G6" s="31">
        <v>96.18</v>
      </c>
      <c r="H6" s="31">
        <f t="shared" si="0"/>
        <v>95.06</v>
      </c>
      <c r="I6" s="13" t="s">
        <v>672</v>
      </c>
      <c r="J6" s="13" t="s">
        <v>673</v>
      </c>
      <c r="K6" s="13"/>
    </row>
    <row r="7" spans="1:11" s="19" customFormat="1" ht="22.5" customHeight="1">
      <c r="A7" s="13">
        <v>5</v>
      </c>
      <c r="B7" s="17" t="s">
        <v>386</v>
      </c>
      <c r="C7" s="51" t="s">
        <v>17</v>
      </c>
      <c r="D7" s="51" t="s">
        <v>378</v>
      </c>
      <c r="E7" s="52" t="s">
        <v>387</v>
      </c>
      <c r="F7" s="31">
        <v>93.68</v>
      </c>
      <c r="G7" s="31">
        <v>88.62</v>
      </c>
      <c r="H7" s="31">
        <f t="shared" si="0"/>
        <v>91.66</v>
      </c>
      <c r="I7" s="13" t="s">
        <v>674</v>
      </c>
      <c r="J7" s="13"/>
      <c r="K7" s="13"/>
    </row>
    <row r="8" spans="1:11" s="19" customFormat="1" ht="22.5" customHeight="1">
      <c r="A8" s="13">
        <v>6</v>
      </c>
      <c r="B8" s="17" t="s">
        <v>388</v>
      </c>
      <c r="C8" s="51" t="s">
        <v>17</v>
      </c>
      <c r="D8" s="51" t="s">
        <v>378</v>
      </c>
      <c r="E8" s="52" t="s">
        <v>389</v>
      </c>
      <c r="F8" s="31">
        <v>90.6</v>
      </c>
      <c r="G8" s="31">
        <v>89</v>
      </c>
      <c r="H8" s="31">
        <f t="shared" si="0"/>
        <v>89.960000000000008</v>
      </c>
      <c r="I8" s="13"/>
      <c r="J8" s="13"/>
      <c r="K8" s="13"/>
    </row>
    <row r="9" spans="1:11" s="19" customFormat="1" ht="22.5" customHeight="1">
      <c r="A9" s="13">
        <v>7</v>
      </c>
      <c r="B9" s="29" t="s">
        <v>392</v>
      </c>
      <c r="C9" s="16" t="s">
        <v>141</v>
      </c>
      <c r="D9" s="53" t="s">
        <v>378</v>
      </c>
      <c r="E9" s="29" t="s">
        <v>393</v>
      </c>
      <c r="F9" s="31">
        <v>93.1</v>
      </c>
      <c r="G9" s="31">
        <v>92.5</v>
      </c>
      <c r="H9" s="31">
        <f t="shared" si="0"/>
        <v>92.86</v>
      </c>
      <c r="I9" s="13" t="s">
        <v>675</v>
      </c>
      <c r="J9" s="13" t="s">
        <v>676</v>
      </c>
      <c r="K9" s="13"/>
    </row>
    <row r="10" spans="1:11" s="19" customFormat="1" ht="22.5" customHeight="1">
      <c r="A10" s="13">
        <v>8</v>
      </c>
      <c r="B10" s="29" t="s">
        <v>394</v>
      </c>
      <c r="C10" s="16" t="s">
        <v>141</v>
      </c>
      <c r="D10" s="16" t="s">
        <v>378</v>
      </c>
      <c r="E10" s="29" t="s">
        <v>395</v>
      </c>
      <c r="F10" s="31">
        <v>92.22</v>
      </c>
      <c r="G10" s="31">
        <v>92.2</v>
      </c>
      <c r="H10" s="31">
        <f t="shared" si="0"/>
        <v>92.210000000000008</v>
      </c>
      <c r="I10" s="13" t="s">
        <v>677</v>
      </c>
      <c r="J10" s="13"/>
      <c r="K10" s="13"/>
    </row>
    <row r="11" spans="1:11" s="19" customFormat="1" ht="22.5" customHeight="1">
      <c r="A11" s="13">
        <v>9</v>
      </c>
      <c r="B11" s="29" t="s">
        <v>390</v>
      </c>
      <c r="C11" s="16" t="s">
        <v>141</v>
      </c>
      <c r="D11" s="16" t="s">
        <v>378</v>
      </c>
      <c r="E11" s="29" t="s">
        <v>391</v>
      </c>
      <c r="F11" s="31">
        <v>90.7</v>
      </c>
      <c r="G11" s="31">
        <v>93.72</v>
      </c>
      <c r="H11" s="31">
        <f t="shared" si="0"/>
        <v>91.91</v>
      </c>
      <c r="I11" s="13"/>
      <c r="J11" s="13"/>
      <c r="K11" s="13"/>
    </row>
    <row r="12" spans="1:11" s="19" customFormat="1" ht="22.5" customHeight="1">
      <c r="A12" s="13">
        <v>10</v>
      </c>
      <c r="B12" s="52" t="s">
        <v>399</v>
      </c>
      <c r="C12" s="16" t="s">
        <v>318</v>
      </c>
      <c r="D12" s="16" t="s">
        <v>397</v>
      </c>
      <c r="E12" s="54" t="s">
        <v>400</v>
      </c>
      <c r="F12" s="31">
        <v>94.82</v>
      </c>
      <c r="G12" s="31">
        <v>95.68</v>
      </c>
      <c r="H12" s="31">
        <f t="shared" si="0"/>
        <v>95.16</v>
      </c>
      <c r="I12" s="13" t="s">
        <v>678</v>
      </c>
      <c r="J12" s="13" t="s">
        <v>679</v>
      </c>
      <c r="K12" s="13"/>
    </row>
    <row r="13" spans="1:11" s="19" customFormat="1" ht="22.5" customHeight="1">
      <c r="A13" s="13">
        <v>11</v>
      </c>
      <c r="B13" s="52" t="s">
        <v>401</v>
      </c>
      <c r="C13" s="16" t="s">
        <v>318</v>
      </c>
      <c r="D13" s="16" t="s">
        <v>397</v>
      </c>
      <c r="E13" s="54" t="s">
        <v>402</v>
      </c>
      <c r="F13" s="31">
        <v>94.14</v>
      </c>
      <c r="G13" s="31">
        <v>95.82</v>
      </c>
      <c r="H13" s="31">
        <f t="shared" si="0"/>
        <v>94.81</v>
      </c>
      <c r="I13" s="13" t="s">
        <v>680</v>
      </c>
      <c r="J13" s="13"/>
      <c r="K13" s="13"/>
    </row>
    <row r="14" spans="1:11" s="19" customFormat="1" ht="22.5" customHeight="1">
      <c r="A14" s="13">
        <v>12</v>
      </c>
      <c r="B14" s="52" t="s">
        <v>396</v>
      </c>
      <c r="C14" s="16" t="s">
        <v>318</v>
      </c>
      <c r="D14" s="16" t="s">
        <v>397</v>
      </c>
      <c r="E14" s="54" t="s">
        <v>398</v>
      </c>
      <c r="F14" s="31">
        <v>94.32</v>
      </c>
      <c r="G14" s="31">
        <v>95.2</v>
      </c>
      <c r="H14" s="31">
        <f t="shared" si="0"/>
        <v>94.67</v>
      </c>
      <c r="I14" s="13"/>
      <c r="J14" s="13"/>
      <c r="K14" s="13"/>
    </row>
    <row r="15" spans="1:11" s="19" customFormat="1" ht="22.5" customHeight="1">
      <c r="A15" s="13">
        <v>13</v>
      </c>
      <c r="B15" s="29" t="s">
        <v>407</v>
      </c>
      <c r="C15" s="16" t="s">
        <v>141</v>
      </c>
      <c r="D15" s="16" t="s">
        <v>397</v>
      </c>
      <c r="E15" s="29" t="s">
        <v>408</v>
      </c>
      <c r="F15" s="31">
        <v>95.06</v>
      </c>
      <c r="G15" s="31">
        <v>90</v>
      </c>
      <c r="H15" s="31">
        <f t="shared" si="0"/>
        <v>93.039999999999992</v>
      </c>
      <c r="I15" s="13" t="s">
        <v>681</v>
      </c>
      <c r="J15" s="13" t="s">
        <v>682</v>
      </c>
      <c r="K15" s="13"/>
    </row>
    <row r="16" spans="1:11" s="19" customFormat="1" ht="22.5" customHeight="1">
      <c r="A16" s="13">
        <v>14</v>
      </c>
      <c r="B16" s="29" t="s">
        <v>405</v>
      </c>
      <c r="C16" s="16" t="s">
        <v>141</v>
      </c>
      <c r="D16" s="16" t="s">
        <v>397</v>
      </c>
      <c r="E16" s="29" t="s">
        <v>406</v>
      </c>
      <c r="F16" s="31">
        <v>91.84</v>
      </c>
      <c r="G16" s="31">
        <v>94.24</v>
      </c>
      <c r="H16" s="31">
        <f t="shared" si="0"/>
        <v>92.800000000000011</v>
      </c>
      <c r="I16" s="13" t="s">
        <v>681</v>
      </c>
      <c r="J16" s="13"/>
      <c r="K16" s="13"/>
    </row>
    <row r="17" spans="1:11" s="19" customFormat="1" ht="22.5" customHeight="1">
      <c r="A17" s="13">
        <v>15</v>
      </c>
      <c r="B17" s="29" t="s">
        <v>403</v>
      </c>
      <c r="C17" s="16" t="s">
        <v>141</v>
      </c>
      <c r="D17" s="16" t="s">
        <v>397</v>
      </c>
      <c r="E17" s="29" t="s">
        <v>404</v>
      </c>
      <c r="F17" s="31">
        <v>93.46</v>
      </c>
      <c r="G17" s="31">
        <v>88.28</v>
      </c>
      <c r="H17" s="31">
        <f t="shared" si="0"/>
        <v>91.39</v>
      </c>
      <c r="I17" s="13"/>
      <c r="J17" s="13"/>
      <c r="K17" s="13"/>
    </row>
    <row r="18" spans="1:11" s="19" customFormat="1" ht="22.5" customHeight="1">
      <c r="A18" s="13">
        <v>16</v>
      </c>
      <c r="B18" s="13" t="s">
        <v>413</v>
      </c>
      <c r="C18" s="16" t="s">
        <v>370</v>
      </c>
      <c r="D18" s="16" t="s">
        <v>397</v>
      </c>
      <c r="E18" s="17" t="s">
        <v>414</v>
      </c>
      <c r="F18" s="31">
        <v>93.16</v>
      </c>
      <c r="G18" s="31">
        <v>94.7</v>
      </c>
      <c r="H18" s="31">
        <f t="shared" si="0"/>
        <v>93.78</v>
      </c>
      <c r="I18" s="13" t="s">
        <v>681</v>
      </c>
      <c r="J18" s="13" t="s">
        <v>682</v>
      </c>
      <c r="K18" s="13"/>
    </row>
    <row r="19" spans="1:11" s="19" customFormat="1" ht="22.5" customHeight="1">
      <c r="A19" s="13">
        <v>17</v>
      </c>
      <c r="B19" s="13" t="s">
        <v>409</v>
      </c>
      <c r="C19" s="16" t="s">
        <v>370</v>
      </c>
      <c r="D19" s="16" t="s">
        <v>397</v>
      </c>
      <c r="E19" s="17" t="s">
        <v>410</v>
      </c>
      <c r="F19" s="31">
        <v>93.78</v>
      </c>
      <c r="G19" s="31">
        <v>91.4</v>
      </c>
      <c r="H19" s="31">
        <f t="shared" si="0"/>
        <v>92.830000000000013</v>
      </c>
      <c r="I19" s="13" t="s">
        <v>683</v>
      </c>
      <c r="J19" s="13"/>
      <c r="K19" s="13"/>
    </row>
    <row r="20" spans="1:11" s="19" customFormat="1" ht="22.5" customHeight="1">
      <c r="A20" s="13">
        <v>18</v>
      </c>
      <c r="B20" s="13" t="s">
        <v>411</v>
      </c>
      <c r="C20" s="16" t="s">
        <v>370</v>
      </c>
      <c r="D20" s="16" t="s">
        <v>397</v>
      </c>
      <c r="E20" s="17" t="s">
        <v>412</v>
      </c>
      <c r="F20" s="31">
        <v>92.38</v>
      </c>
      <c r="G20" s="31">
        <v>91.92</v>
      </c>
      <c r="H20" s="31">
        <f t="shared" si="0"/>
        <v>92.2</v>
      </c>
      <c r="I20" s="13"/>
      <c r="J20" s="13"/>
      <c r="K20" s="13"/>
    </row>
    <row r="21" spans="1:11" s="19" customFormat="1" ht="22.5" customHeight="1">
      <c r="A21" s="13">
        <v>19</v>
      </c>
      <c r="B21" s="29" t="s">
        <v>415</v>
      </c>
      <c r="C21" s="55" t="s">
        <v>31</v>
      </c>
      <c r="D21" s="16" t="s">
        <v>416</v>
      </c>
      <c r="E21" s="17" t="s">
        <v>417</v>
      </c>
      <c r="F21" s="31">
        <v>95.32</v>
      </c>
      <c r="G21" s="31">
        <v>96.54</v>
      </c>
      <c r="H21" s="31">
        <f t="shared" si="0"/>
        <v>95.81</v>
      </c>
      <c r="I21" s="13" t="s">
        <v>684</v>
      </c>
      <c r="J21" s="13" t="s">
        <v>685</v>
      </c>
      <c r="K21" s="13"/>
    </row>
    <row r="22" spans="1:11" s="19" customFormat="1" ht="22.5" customHeight="1">
      <c r="A22" s="13">
        <v>20</v>
      </c>
      <c r="B22" s="29" t="s">
        <v>418</v>
      </c>
      <c r="C22" s="55" t="s">
        <v>31</v>
      </c>
      <c r="D22" s="16" t="s">
        <v>416</v>
      </c>
      <c r="E22" s="17" t="s">
        <v>419</v>
      </c>
      <c r="F22" s="31">
        <v>94.86</v>
      </c>
      <c r="G22" s="31">
        <v>93.22</v>
      </c>
      <c r="H22" s="31">
        <f t="shared" si="0"/>
        <v>94.210000000000008</v>
      </c>
      <c r="I22" s="13" t="s">
        <v>686</v>
      </c>
      <c r="J22" s="13"/>
      <c r="K22" s="13"/>
    </row>
    <row r="23" spans="1:11" s="19" customFormat="1" ht="22.5" customHeight="1">
      <c r="A23" s="13">
        <v>21</v>
      </c>
      <c r="B23" s="29" t="s">
        <v>420</v>
      </c>
      <c r="C23" s="55" t="s">
        <v>31</v>
      </c>
      <c r="D23" s="16" t="s">
        <v>416</v>
      </c>
      <c r="E23" s="17" t="s">
        <v>421</v>
      </c>
      <c r="F23" s="31">
        <v>94.84</v>
      </c>
      <c r="G23" s="31">
        <v>92</v>
      </c>
      <c r="H23" s="18">
        <f t="shared" si="0"/>
        <v>93.699999999999989</v>
      </c>
      <c r="I23" s="13"/>
      <c r="J23" s="13"/>
      <c r="K23" s="13"/>
    </row>
    <row r="24" spans="1:11" s="66" customFormat="1" ht="22.5" customHeight="1">
      <c r="E24" s="67"/>
    </row>
    <row r="25" spans="1:11" s="66" customFormat="1" ht="22.5" customHeight="1">
      <c r="E25" s="67"/>
    </row>
    <row r="26" spans="1:11" s="66" customFormat="1" ht="22.5" customHeight="1">
      <c r="E26" s="67"/>
    </row>
    <row r="27" spans="1:11" s="66" customFormat="1" ht="22.5" customHeight="1">
      <c r="E27" s="67"/>
    </row>
    <row r="28" spans="1:11" s="66" customFormat="1" ht="22.5" customHeight="1">
      <c r="E28" s="67"/>
    </row>
    <row r="29" spans="1:11" s="66" customFormat="1" ht="22.5" customHeight="1">
      <c r="E29" s="67"/>
    </row>
    <row r="30" spans="1:11" s="66" customFormat="1" ht="22.5" customHeight="1">
      <c r="E30" s="67"/>
    </row>
    <row r="31" spans="1:11" s="66" customFormat="1" ht="22.5" customHeight="1">
      <c r="E31" s="67"/>
    </row>
    <row r="32" spans="1:11" s="66" customFormat="1" ht="22.5" customHeight="1">
      <c r="E32" s="67"/>
    </row>
  </sheetData>
  <sortState ref="B12:I14">
    <sortCondition descending="1" ref="H12:H14"/>
  </sortState>
  <mergeCells count="1">
    <mergeCell ref="A1:K1"/>
  </mergeCells>
  <phoneticPr fontId="12" type="noConversion"/>
  <printOptions horizontalCentered="1"/>
  <pageMargins left="0.59027777777777801" right="0.59027777777777801" top="0.55069444444444404" bottom="0.5506944444444440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第一考场</vt:lpstr>
      <vt:lpstr>第二考场</vt:lpstr>
      <vt:lpstr>第三考场</vt:lpstr>
      <vt:lpstr>第四考场</vt:lpstr>
      <vt:lpstr>第五考场</vt:lpstr>
      <vt:lpstr>第六考场</vt:lpstr>
      <vt:lpstr>第七考场</vt:lpstr>
      <vt:lpstr>第八考场</vt:lpstr>
      <vt:lpstr>第九考场</vt:lpstr>
      <vt:lpstr>第十考场</vt:lpstr>
      <vt:lpstr>第十一考场</vt:lpstr>
      <vt:lpstr>第十二考场</vt:lpstr>
      <vt:lpstr>第十三考场</vt:lpstr>
      <vt:lpstr>第十四考场</vt:lpstr>
      <vt:lpstr>第十五考场</vt:lpstr>
      <vt:lpstr>第十六考场</vt:lpstr>
      <vt:lpstr>第十七考场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2019-06-15T10:00:11Z</cp:lastPrinted>
  <dcterms:created xsi:type="dcterms:W3CDTF">2006-09-13T11:21:00Z</dcterms:created>
  <dcterms:modified xsi:type="dcterms:W3CDTF">2019-06-15T11:34:38Z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