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0" windowWidth="21840" windowHeight="122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21" i="1"/>
  <c r="F16"/>
  <c r="F19"/>
  <c r="F20"/>
  <c r="F8"/>
  <c r="F12"/>
  <c r="F7"/>
  <c r="F15"/>
  <c r="F10"/>
  <c r="F9"/>
  <c r="F17"/>
  <c r="F13"/>
  <c r="F18"/>
  <c r="F11"/>
  <c r="F14"/>
  <c r="F25" l="1"/>
  <c r="F31"/>
  <c r="F28"/>
  <c r="F26"/>
  <c r="F27"/>
  <c r="F30"/>
  <c r="F29"/>
  <c r="F32"/>
  <c r="F33"/>
  <c r="F36" l="1"/>
  <c r="F37"/>
  <c r="F38"/>
  <c r="F35"/>
  <c r="F4" l="1"/>
  <c r="F5"/>
  <c r="F23"/>
  <c r="F22"/>
</calcChain>
</file>

<file path=xl/sharedStrings.xml><?xml version="1.0" encoding="utf-8"?>
<sst xmlns="http://schemas.openxmlformats.org/spreadsheetml/2006/main" count="118" uniqueCount="56">
  <si>
    <t>职位名称</t>
  </si>
  <si>
    <t>教师说课及答辩成绩</t>
  </si>
  <si>
    <t>是否列为等额考察人员</t>
  </si>
  <si>
    <t>是否列入考察范围</t>
  </si>
  <si>
    <t>说课</t>
  </si>
  <si>
    <t>答辩</t>
  </si>
  <si>
    <t>专业测试成绩</t>
    <phoneticPr fontId="2" type="noConversion"/>
  </si>
  <si>
    <t>初中道德与法治</t>
    <phoneticPr fontId="4" type="noConversion"/>
  </si>
  <si>
    <r>
      <t>0</t>
    </r>
    <r>
      <rPr>
        <sz val="11"/>
        <color theme="1"/>
        <rFont val="宋体"/>
        <family val="3"/>
        <charset val="134"/>
        <scheme val="minor"/>
      </rPr>
      <t>101</t>
    </r>
    <phoneticPr fontId="4" type="noConversion"/>
  </si>
  <si>
    <r>
      <t>0102</t>
    </r>
    <r>
      <rPr>
        <sz val="11"/>
        <color theme="1"/>
        <rFont val="宋体"/>
        <family val="3"/>
        <charset val="134"/>
        <scheme val="minor"/>
      </rPr>
      <t/>
    </r>
  </si>
  <si>
    <r>
      <t>0103</t>
    </r>
    <r>
      <rPr>
        <sz val="11"/>
        <color theme="1"/>
        <rFont val="宋体"/>
        <family val="3"/>
        <charset val="134"/>
        <scheme val="minor"/>
      </rPr>
      <t/>
    </r>
  </si>
  <si>
    <t>小学语文</t>
    <phoneticPr fontId="4" type="noConversion"/>
  </si>
  <si>
    <r>
      <t>0</t>
    </r>
    <r>
      <rPr>
        <sz val="11"/>
        <color theme="1"/>
        <rFont val="宋体"/>
        <family val="3"/>
        <charset val="134"/>
        <scheme val="minor"/>
      </rPr>
      <t>201</t>
    </r>
    <phoneticPr fontId="4" type="noConversion"/>
  </si>
  <si>
    <r>
      <t>0202</t>
    </r>
    <r>
      <rPr>
        <sz val="11"/>
        <color theme="1"/>
        <rFont val="宋体"/>
        <family val="3"/>
        <charset val="134"/>
        <scheme val="minor"/>
      </rPr>
      <t/>
    </r>
  </si>
  <si>
    <r>
      <t>0203</t>
    </r>
    <r>
      <rPr>
        <sz val="11"/>
        <color theme="1"/>
        <rFont val="宋体"/>
        <family val="3"/>
        <charset val="134"/>
        <scheme val="minor"/>
      </rPr>
      <t/>
    </r>
  </si>
  <si>
    <r>
      <t>0204</t>
    </r>
    <r>
      <rPr>
        <sz val="11"/>
        <color theme="1"/>
        <rFont val="宋体"/>
        <family val="3"/>
        <charset val="134"/>
        <scheme val="minor"/>
      </rPr>
      <t/>
    </r>
  </si>
  <si>
    <r>
      <t>0205</t>
    </r>
    <r>
      <rPr>
        <sz val="11"/>
        <color theme="1"/>
        <rFont val="宋体"/>
        <family val="3"/>
        <charset val="134"/>
        <scheme val="minor"/>
      </rPr>
      <t/>
    </r>
  </si>
  <si>
    <r>
      <t>0206</t>
    </r>
    <r>
      <rPr>
        <sz val="11"/>
        <color theme="1"/>
        <rFont val="宋体"/>
        <family val="3"/>
        <charset val="134"/>
        <scheme val="minor"/>
      </rPr>
      <t/>
    </r>
  </si>
  <si>
    <r>
      <t>0207</t>
    </r>
    <r>
      <rPr>
        <sz val="11"/>
        <color theme="1"/>
        <rFont val="宋体"/>
        <family val="3"/>
        <charset val="134"/>
        <scheme val="minor"/>
      </rPr>
      <t/>
    </r>
  </si>
  <si>
    <r>
      <t>0208</t>
    </r>
    <r>
      <rPr>
        <sz val="11"/>
        <color theme="1"/>
        <rFont val="宋体"/>
        <family val="3"/>
        <charset val="134"/>
        <scheme val="minor"/>
      </rPr>
      <t/>
    </r>
  </si>
  <si>
    <r>
      <t>0209</t>
    </r>
    <r>
      <rPr>
        <sz val="11"/>
        <color theme="1"/>
        <rFont val="宋体"/>
        <family val="3"/>
        <charset val="134"/>
        <scheme val="minor"/>
      </rPr>
      <t/>
    </r>
  </si>
  <si>
    <r>
      <t>0210</t>
    </r>
    <r>
      <rPr>
        <sz val="11"/>
        <color theme="1"/>
        <rFont val="宋体"/>
        <family val="3"/>
        <charset val="134"/>
        <scheme val="minor"/>
      </rPr>
      <t/>
    </r>
  </si>
  <si>
    <r>
      <t>0211</t>
    </r>
    <r>
      <rPr>
        <sz val="11"/>
        <color theme="1"/>
        <rFont val="宋体"/>
        <family val="3"/>
        <charset val="134"/>
        <scheme val="minor"/>
      </rPr>
      <t/>
    </r>
  </si>
  <si>
    <r>
      <t>0212</t>
    </r>
    <r>
      <rPr>
        <sz val="11"/>
        <color theme="1"/>
        <rFont val="宋体"/>
        <family val="3"/>
        <charset val="134"/>
        <scheme val="minor"/>
      </rPr>
      <t/>
    </r>
  </si>
  <si>
    <r>
      <t>0213</t>
    </r>
    <r>
      <rPr>
        <sz val="11"/>
        <color theme="1"/>
        <rFont val="宋体"/>
        <family val="3"/>
        <charset val="134"/>
        <scheme val="minor"/>
      </rPr>
      <t/>
    </r>
  </si>
  <si>
    <r>
      <t>0214</t>
    </r>
    <r>
      <rPr>
        <sz val="11"/>
        <color theme="1"/>
        <rFont val="宋体"/>
        <family val="3"/>
        <charset val="134"/>
        <scheme val="minor"/>
      </rPr>
      <t/>
    </r>
  </si>
  <si>
    <r>
      <t>0215</t>
    </r>
    <r>
      <rPr>
        <sz val="11"/>
        <color theme="1"/>
        <rFont val="宋体"/>
        <family val="3"/>
        <charset val="134"/>
        <scheme val="minor"/>
      </rPr>
      <t/>
    </r>
  </si>
  <si>
    <t>小学数学</t>
    <phoneticPr fontId="4" type="noConversion"/>
  </si>
  <si>
    <r>
      <t>0</t>
    </r>
    <r>
      <rPr>
        <sz val="11"/>
        <color theme="1"/>
        <rFont val="宋体"/>
        <family val="3"/>
        <charset val="134"/>
        <scheme val="minor"/>
      </rPr>
      <t>301</t>
    </r>
    <phoneticPr fontId="4" type="noConversion"/>
  </si>
  <si>
    <r>
      <t>0302</t>
    </r>
    <r>
      <rPr>
        <sz val="11"/>
        <color theme="1"/>
        <rFont val="宋体"/>
        <family val="3"/>
        <charset val="134"/>
        <scheme val="minor"/>
      </rPr>
      <t/>
    </r>
  </si>
  <si>
    <r>
      <t>0303</t>
    </r>
    <r>
      <rPr>
        <sz val="11"/>
        <color theme="1"/>
        <rFont val="宋体"/>
        <family val="3"/>
        <charset val="134"/>
        <scheme val="minor"/>
      </rPr>
      <t/>
    </r>
  </si>
  <si>
    <t>小学英语</t>
    <phoneticPr fontId="4" type="noConversion"/>
  </si>
  <si>
    <r>
      <t>0</t>
    </r>
    <r>
      <rPr>
        <sz val="11"/>
        <color theme="1"/>
        <rFont val="宋体"/>
        <family val="3"/>
        <charset val="134"/>
        <scheme val="minor"/>
      </rPr>
      <t>401</t>
    </r>
    <phoneticPr fontId="4" type="noConversion"/>
  </si>
  <si>
    <r>
      <t>0402</t>
    </r>
    <r>
      <rPr>
        <sz val="11"/>
        <color theme="1"/>
        <rFont val="宋体"/>
        <family val="3"/>
        <charset val="134"/>
        <scheme val="minor"/>
      </rPr>
      <t/>
    </r>
  </si>
  <si>
    <r>
      <t>0403</t>
    </r>
    <r>
      <rPr>
        <sz val="11"/>
        <color theme="1"/>
        <rFont val="宋体"/>
        <family val="3"/>
        <charset val="134"/>
        <scheme val="minor"/>
      </rPr>
      <t/>
    </r>
  </si>
  <si>
    <r>
      <t>0404</t>
    </r>
    <r>
      <rPr>
        <sz val="11"/>
        <color theme="1"/>
        <rFont val="宋体"/>
        <family val="3"/>
        <charset val="134"/>
        <scheme val="minor"/>
      </rPr>
      <t/>
    </r>
  </si>
  <si>
    <r>
      <t>0405</t>
    </r>
    <r>
      <rPr>
        <sz val="11"/>
        <color theme="1"/>
        <rFont val="宋体"/>
        <family val="3"/>
        <charset val="134"/>
        <scheme val="minor"/>
      </rPr>
      <t/>
    </r>
  </si>
  <si>
    <r>
      <t>0406</t>
    </r>
    <r>
      <rPr>
        <sz val="11"/>
        <color theme="1"/>
        <rFont val="宋体"/>
        <family val="3"/>
        <charset val="134"/>
        <scheme val="minor"/>
      </rPr>
      <t/>
    </r>
  </si>
  <si>
    <r>
      <t>0407</t>
    </r>
    <r>
      <rPr>
        <sz val="11"/>
        <color theme="1"/>
        <rFont val="宋体"/>
        <family val="3"/>
        <charset val="134"/>
        <scheme val="minor"/>
      </rPr>
      <t/>
    </r>
  </si>
  <si>
    <r>
      <t>0408</t>
    </r>
    <r>
      <rPr>
        <sz val="11"/>
        <color theme="1"/>
        <rFont val="宋体"/>
        <family val="3"/>
        <charset val="134"/>
        <scheme val="minor"/>
      </rPr>
      <t/>
    </r>
  </si>
  <si>
    <r>
      <t>0409</t>
    </r>
    <r>
      <rPr>
        <sz val="11"/>
        <color theme="1"/>
        <rFont val="宋体"/>
        <family val="3"/>
        <charset val="134"/>
        <scheme val="minor"/>
      </rPr>
      <t/>
    </r>
  </si>
  <si>
    <r>
      <t>0410</t>
    </r>
    <r>
      <rPr>
        <sz val="11"/>
        <color theme="1"/>
        <rFont val="宋体"/>
        <family val="3"/>
        <charset val="134"/>
        <scheme val="minor"/>
      </rPr>
      <t/>
    </r>
  </si>
  <si>
    <t>小学体育</t>
    <phoneticPr fontId="4" type="noConversion"/>
  </si>
  <si>
    <t>0501</t>
    <phoneticPr fontId="4" type="noConversion"/>
  </si>
  <si>
    <t>小学音乐</t>
    <phoneticPr fontId="4" type="noConversion"/>
  </si>
  <si>
    <t>0601</t>
    <phoneticPr fontId="4" type="noConversion"/>
  </si>
  <si>
    <t>0602</t>
  </si>
  <si>
    <t>幼儿教师</t>
    <phoneticPr fontId="4" type="noConversion"/>
  </si>
  <si>
    <t>0801</t>
    <phoneticPr fontId="4" type="noConversion"/>
  </si>
  <si>
    <t>面试准考
证号</t>
    <phoneticPr fontId="2" type="noConversion"/>
  </si>
  <si>
    <t>Y</t>
    <phoneticPr fontId="2" type="noConversion"/>
  </si>
  <si>
    <t>Y</t>
    <phoneticPr fontId="2" type="noConversion"/>
  </si>
  <si>
    <t>Y</t>
    <phoneticPr fontId="2" type="noConversion"/>
  </si>
  <si>
    <t>2019年青岛市市南区教育系统公开招聘中小学聘用制教师、控制总量备案管理幼儿教师校园招聘考试成绩</t>
    <phoneticPr fontId="2" type="noConversion"/>
  </si>
  <si>
    <t>缺考</t>
    <phoneticPr fontId="2" type="noConversion"/>
  </si>
  <si>
    <t>考试
成绩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</si>
</sst>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color theme="1"/>
      <name val="宋体"/>
      <family val="2"/>
      <charset val="134"/>
      <scheme val="minor"/>
    </font>
    <font>
      <b/>
      <sz val="16"/>
      <name val="仿宋"/>
      <family val="3"/>
      <charset val="134"/>
    </font>
    <font>
      <sz val="9"/>
      <name val="宋体"/>
      <family val="2"/>
      <charset val="134"/>
      <scheme val="minor"/>
    </font>
    <font>
      <b/>
      <sz val="12"/>
      <name val="仿宋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6"/>
      <name val="文星标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49" fontId="0" fillId="0" borderId="1" xfId="0" applyNumberForma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176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176" fontId="3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8"/>
  <sheetViews>
    <sheetView tabSelected="1" workbookViewId="0">
      <pane xSplit="8" ySplit="3" topLeftCell="I4" activePane="bottomRight" state="frozen"/>
      <selection pane="topRight" activeCell="K1" sqref="K1"/>
      <selection pane="bottomLeft" activeCell="A4" sqref="A4"/>
      <selection pane="bottomRight" activeCell="F7" sqref="F7"/>
    </sheetView>
  </sheetViews>
  <sheetFormatPr defaultRowHeight="13.5"/>
  <cols>
    <col min="1" max="1" width="14.875" customWidth="1"/>
    <col min="4" max="4" width="8.5" customWidth="1"/>
    <col min="5" max="5" width="7.25" customWidth="1"/>
    <col min="8" max="8" width="10.75" customWidth="1"/>
  </cols>
  <sheetData>
    <row r="1" spans="1:8" ht="64.5" customHeight="1">
      <c r="A1" s="6" t="s">
        <v>53</v>
      </c>
      <c r="B1" s="7"/>
      <c r="C1" s="7"/>
      <c r="D1" s="7"/>
      <c r="E1" s="7"/>
      <c r="F1" s="7"/>
      <c r="G1" s="7"/>
      <c r="H1" s="8"/>
    </row>
    <row r="2" spans="1:8" ht="35.25" customHeight="1">
      <c r="A2" s="9" t="s">
        <v>0</v>
      </c>
      <c r="B2" s="9" t="s">
        <v>49</v>
      </c>
      <c r="C2" s="9" t="s">
        <v>6</v>
      </c>
      <c r="D2" s="10" t="s">
        <v>1</v>
      </c>
      <c r="E2" s="10"/>
      <c r="F2" s="10" t="s">
        <v>55</v>
      </c>
      <c r="G2" s="9" t="s">
        <v>2</v>
      </c>
      <c r="H2" s="9" t="s">
        <v>3</v>
      </c>
    </row>
    <row r="3" spans="1:8" ht="36" customHeight="1">
      <c r="A3" s="9"/>
      <c r="B3" s="9"/>
      <c r="C3" s="9"/>
      <c r="D3" s="5" t="s">
        <v>4</v>
      </c>
      <c r="E3" s="5" t="s">
        <v>5</v>
      </c>
      <c r="F3" s="10"/>
      <c r="G3" s="9"/>
      <c r="H3" s="9"/>
    </row>
    <row r="4" spans="1:8">
      <c r="A4" s="1" t="s">
        <v>7</v>
      </c>
      <c r="B4" s="2" t="s">
        <v>9</v>
      </c>
      <c r="C4" s="4"/>
      <c r="D4" s="4">
        <v>85</v>
      </c>
      <c r="E4" s="4">
        <v>73</v>
      </c>
      <c r="F4" s="4">
        <f>D4*0.5+E4*0.5</f>
        <v>79</v>
      </c>
      <c r="G4" s="4" t="s">
        <v>50</v>
      </c>
      <c r="H4" s="4" t="s">
        <v>50</v>
      </c>
    </row>
    <row r="5" spans="1:8">
      <c r="A5" s="1" t="s">
        <v>7</v>
      </c>
      <c r="B5" s="2" t="s">
        <v>8</v>
      </c>
      <c r="C5" s="4"/>
      <c r="D5" s="3">
        <v>82</v>
      </c>
      <c r="E5" s="4">
        <v>75.400000000000006</v>
      </c>
      <c r="F5" s="4">
        <f>D5*0.5+E5*0.5</f>
        <v>78.7</v>
      </c>
      <c r="G5" s="4" t="s">
        <v>51</v>
      </c>
      <c r="H5" s="4" t="s">
        <v>51</v>
      </c>
    </row>
    <row r="6" spans="1:8">
      <c r="A6" s="1" t="s">
        <v>7</v>
      </c>
      <c r="B6" s="2" t="s">
        <v>10</v>
      </c>
      <c r="C6" s="4"/>
      <c r="D6" s="4" t="s">
        <v>54</v>
      </c>
      <c r="E6" s="4" t="s">
        <v>54</v>
      </c>
      <c r="F6" s="4" t="s">
        <v>54</v>
      </c>
      <c r="G6" s="4"/>
      <c r="H6" s="4"/>
    </row>
    <row r="7" spans="1:8">
      <c r="A7" s="1" t="s">
        <v>11</v>
      </c>
      <c r="B7" s="2" t="s">
        <v>13</v>
      </c>
      <c r="C7" s="4"/>
      <c r="D7" s="4">
        <v>92</v>
      </c>
      <c r="E7" s="4">
        <v>84.4</v>
      </c>
      <c r="F7" s="4">
        <f t="shared" ref="F7:F21" si="0">E7*0.5+D7*0.5</f>
        <v>88.2</v>
      </c>
      <c r="G7" s="4" t="s">
        <v>52</v>
      </c>
      <c r="H7" s="4" t="s">
        <v>52</v>
      </c>
    </row>
    <row r="8" spans="1:8">
      <c r="A8" s="1" t="s">
        <v>11</v>
      </c>
      <c r="B8" s="2" t="s">
        <v>14</v>
      </c>
      <c r="C8" s="4"/>
      <c r="D8" s="4">
        <v>89.2</v>
      </c>
      <c r="E8" s="4">
        <v>84.8</v>
      </c>
      <c r="F8" s="4">
        <f t="shared" si="0"/>
        <v>87</v>
      </c>
      <c r="G8" s="4" t="s">
        <v>52</v>
      </c>
      <c r="H8" s="4" t="s">
        <v>52</v>
      </c>
    </row>
    <row r="9" spans="1:8">
      <c r="A9" s="1" t="s">
        <v>11</v>
      </c>
      <c r="B9" s="2" t="s">
        <v>12</v>
      </c>
      <c r="C9" s="4"/>
      <c r="D9" s="4">
        <v>88.2</v>
      </c>
      <c r="E9" s="4">
        <v>81.400000000000006</v>
      </c>
      <c r="F9" s="4">
        <f t="shared" si="0"/>
        <v>84.800000000000011</v>
      </c>
      <c r="G9" s="4" t="s">
        <v>52</v>
      </c>
      <c r="H9" s="4" t="s">
        <v>52</v>
      </c>
    </row>
    <row r="10" spans="1:8">
      <c r="A10" s="1" t="s">
        <v>11</v>
      </c>
      <c r="B10" s="2" t="s">
        <v>26</v>
      </c>
      <c r="C10" s="4"/>
      <c r="D10" s="4">
        <v>83.8</v>
      </c>
      <c r="E10" s="4">
        <v>83.8</v>
      </c>
      <c r="F10" s="4">
        <f t="shared" si="0"/>
        <v>83.8</v>
      </c>
      <c r="G10" s="4"/>
      <c r="H10" s="4" t="s">
        <v>52</v>
      </c>
    </row>
    <row r="11" spans="1:8">
      <c r="A11" s="1" t="s">
        <v>11</v>
      </c>
      <c r="B11" s="2" t="s">
        <v>22</v>
      </c>
      <c r="C11" s="4"/>
      <c r="D11" s="4">
        <v>82.2</v>
      </c>
      <c r="E11" s="4">
        <v>81.599999999999994</v>
      </c>
      <c r="F11" s="4">
        <f t="shared" si="0"/>
        <v>81.900000000000006</v>
      </c>
      <c r="G11" s="4"/>
      <c r="H11" s="4" t="s">
        <v>52</v>
      </c>
    </row>
    <row r="12" spans="1:8">
      <c r="A12" s="1" t="s">
        <v>11</v>
      </c>
      <c r="B12" s="2" t="s">
        <v>25</v>
      </c>
      <c r="C12" s="4"/>
      <c r="D12" s="4">
        <v>76.2</v>
      </c>
      <c r="E12" s="4">
        <v>86.6</v>
      </c>
      <c r="F12" s="4">
        <f t="shared" si="0"/>
        <v>81.400000000000006</v>
      </c>
      <c r="G12" s="4"/>
      <c r="H12" s="4"/>
    </row>
    <row r="13" spans="1:8">
      <c r="A13" s="1" t="s">
        <v>11</v>
      </c>
      <c r="B13" s="2" t="s">
        <v>23</v>
      </c>
      <c r="C13" s="4"/>
      <c r="D13" s="4">
        <v>83.6</v>
      </c>
      <c r="E13" s="4">
        <v>76.8</v>
      </c>
      <c r="F13" s="4">
        <f t="shared" si="0"/>
        <v>80.199999999999989</v>
      </c>
      <c r="G13" s="4"/>
      <c r="H13" s="4"/>
    </row>
    <row r="14" spans="1:8">
      <c r="A14" s="1" t="s">
        <v>11</v>
      </c>
      <c r="B14" s="2" t="s">
        <v>16</v>
      </c>
      <c r="C14" s="4"/>
      <c r="D14" s="4">
        <v>86.4</v>
      </c>
      <c r="E14" s="4">
        <v>72.400000000000006</v>
      </c>
      <c r="F14" s="4">
        <f t="shared" si="0"/>
        <v>79.400000000000006</v>
      </c>
      <c r="G14" s="4"/>
      <c r="H14" s="4"/>
    </row>
    <row r="15" spans="1:8">
      <c r="A15" s="1" t="s">
        <v>11</v>
      </c>
      <c r="B15" s="2" t="s">
        <v>24</v>
      </c>
      <c r="C15" s="4"/>
      <c r="D15" s="4">
        <v>78.2</v>
      </c>
      <c r="E15" s="4">
        <v>79.599999999999994</v>
      </c>
      <c r="F15" s="4">
        <f t="shared" si="0"/>
        <v>78.900000000000006</v>
      </c>
      <c r="G15" s="4"/>
      <c r="H15" s="4"/>
    </row>
    <row r="16" spans="1:8">
      <c r="A16" s="1" t="s">
        <v>11</v>
      </c>
      <c r="B16" s="2" t="s">
        <v>17</v>
      </c>
      <c r="C16" s="4"/>
      <c r="D16" s="4">
        <v>77.8</v>
      </c>
      <c r="E16" s="4">
        <v>79.599999999999994</v>
      </c>
      <c r="F16" s="4">
        <f t="shared" si="0"/>
        <v>78.699999999999989</v>
      </c>
      <c r="G16" s="4"/>
      <c r="H16" s="4"/>
    </row>
    <row r="17" spans="1:8">
      <c r="A17" s="1" t="s">
        <v>11</v>
      </c>
      <c r="B17" s="2" t="s">
        <v>15</v>
      </c>
      <c r="C17" s="4"/>
      <c r="D17" s="4">
        <v>80.400000000000006</v>
      </c>
      <c r="E17" s="4">
        <v>75.8</v>
      </c>
      <c r="F17" s="4">
        <f t="shared" si="0"/>
        <v>78.099999999999994</v>
      </c>
      <c r="G17" s="4"/>
      <c r="H17" s="4"/>
    </row>
    <row r="18" spans="1:8">
      <c r="A18" s="1" t="s">
        <v>11</v>
      </c>
      <c r="B18" s="2" t="s">
        <v>20</v>
      </c>
      <c r="C18" s="4"/>
      <c r="D18" s="4">
        <v>73.2</v>
      </c>
      <c r="E18" s="4">
        <v>82.8</v>
      </c>
      <c r="F18" s="4">
        <f t="shared" si="0"/>
        <v>78</v>
      </c>
      <c r="G18" s="4"/>
      <c r="H18" s="4"/>
    </row>
    <row r="19" spans="1:8">
      <c r="A19" s="1" t="s">
        <v>11</v>
      </c>
      <c r="B19" s="2" t="s">
        <v>18</v>
      </c>
      <c r="C19" s="4"/>
      <c r="D19" s="4">
        <v>78.2</v>
      </c>
      <c r="E19" s="4">
        <v>76.599999999999994</v>
      </c>
      <c r="F19" s="4">
        <f t="shared" si="0"/>
        <v>77.400000000000006</v>
      </c>
      <c r="G19" s="4"/>
      <c r="H19" s="4"/>
    </row>
    <row r="20" spans="1:8">
      <c r="A20" s="1" t="s">
        <v>11</v>
      </c>
      <c r="B20" s="2" t="s">
        <v>19</v>
      </c>
      <c r="C20" s="4"/>
      <c r="D20" s="4">
        <v>79.599999999999994</v>
      </c>
      <c r="E20" s="4">
        <v>72</v>
      </c>
      <c r="F20" s="4">
        <f t="shared" si="0"/>
        <v>75.8</v>
      </c>
      <c r="G20" s="4"/>
      <c r="H20" s="4"/>
    </row>
    <row r="21" spans="1:8">
      <c r="A21" s="1" t="s">
        <v>11</v>
      </c>
      <c r="B21" s="2" t="s">
        <v>21</v>
      </c>
      <c r="C21" s="4"/>
      <c r="D21" s="4">
        <v>75</v>
      </c>
      <c r="E21" s="4">
        <v>76.400000000000006</v>
      </c>
      <c r="F21" s="4">
        <f t="shared" si="0"/>
        <v>75.7</v>
      </c>
      <c r="G21" s="4"/>
      <c r="H21" s="4"/>
    </row>
    <row r="22" spans="1:8">
      <c r="A22" s="1" t="s">
        <v>27</v>
      </c>
      <c r="B22" s="2" t="s">
        <v>28</v>
      </c>
      <c r="C22" s="4"/>
      <c r="D22" s="4">
        <v>81.400000000000006</v>
      </c>
      <c r="E22" s="4">
        <v>73.8</v>
      </c>
      <c r="F22" s="4">
        <f>D22*0.5+E22*0.5</f>
        <v>77.599999999999994</v>
      </c>
      <c r="G22" s="4" t="s">
        <v>51</v>
      </c>
      <c r="H22" s="4" t="s">
        <v>51</v>
      </c>
    </row>
    <row r="23" spans="1:8">
      <c r="A23" s="1" t="s">
        <v>27</v>
      </c>
      <c r="B23" s="2" t="s">
        <v>29</v>
      </c>
      <c r="C23" s="4"/>
      <c r="D23" s="4">
        <v>84.4</v>
      </c>
      <c r="E23" s="4">
        <v>70.8</v>
      </c>
      <c r="F23" s="4">
        <f>D23*0.5+E23*0.5</f>
        <v>77.599999999999994</v>
      </c>
      <c r="G23" s="4" t="s">
        <v>50</v>
      </c>
      <c r="H23" s="4" t="s">
        <v>50</v>
      </c>
    </row>
    <row r="24" spans="1:8">
      <c r="A24" s="1" t="s">
        <v>27</v>
      </c>
      <c r="B24" s="2" t="s">
        <v>30</v>
      </c>
      <c r="C24" s="4"/>
      <c r="D24" s="4" t="s">
        <v>54</v>
      </c>
      <c r="E24" s="4" t="s">
        <v>54</v>
      </c>
      <c r="F24" s="4" t="s">
        <v>54</v>
      </c>
      <c r="G24" s="4"/>
      <c r="H24" s="4"/>
    </row>
    <row r="25" spans="1:8">
      <c r="A25" s="1" t="s">
        <v>31</v>
      </c>
      <c r="B25" s="2" t="s">
        <v>33</v>
      </c>
      <c r="C25" s="4"/>
      <c r="D25" s="4">
        <v>85.6</v>
      </c>
      <c r="E25" s="4">
        <v>86</v>
      </c>
      <c r="F25" s="4">
        <f t="shared" ref="F25:F33" si="1">E25*0.5+D25*0.5</f>
        <v>85.8</v>
      </c>
      <c r="G25" s="4" t="s">
        <v>52</v>
      </c>
      <c r="H25" s="4" t="s">
        <v>52</v>
      </c>
    </row>
    <row r="26" spans="1:8">
      <c r="A26" s="1" t="s">
        <v>31</v>
      </c>
      <c r="B26" s="2" t="s">
        <v>36</v>
      </c>
      <c r="C26" s="4"/>
      <c r="D26" s="4">
        <v>78.8</v>
      </c>
      <c r="E26" s="4">
        <v>85.6</v>
      </c>
      <c r="F26" s="4">
        <f t="shared" si="1"/>
        <v>82.199999999999989</v>
      </c>
      <c r="G26" s="4" t="s">
        <v>52</v>
      </c>
      <c r="H26" s="4" t="s">
        <v>52</v>
      </c>
    </row>
    <row r="27" spans="1:8">
      <c r="A27" s="1" t="s">
        <v>31</v>
      </c>
      <c r="B27" s="2" t="s">
        <v>38</v>
      </c>
      <c r="C27" s="4"/>
      <c r="D27" s="4">
        <v>85.5</v>
      </c>
      <c r="E27" s="4">
        <v>71.400000000000006</v>
      </c>
      <c r="F27" s="4">
        <f t="shared" si="1"/>
        <v>78.45</v>
      </c>
      <c r="G27" s="4"/>
      <c r="H27" s="4" t="s">
        <v>52</v>
      </c>
    </row>
    <row r="28" spans="1:8">
      <c r="A28" s="1" t="s">
        <v>31</v>
      </c>
      <c r="B28" s="2" t="s">
        <v>35</v>
      </c>
      <c r="C28" s="4"/>
      <c r="D28" s="4">
        <v>81.8</v>
      </c>
      <c r="E28" s="4">
        <v>73.8</v>
      </c>
      <c r="F28" s="4">
        <f t="shared" si="1"/>
        <v>77.8</v>
      </c>
      <c r="G28" s="4"/>
      <c r="H28" s="4"/>
    </row>
    <row r="29" spans="1:8">
      <c r="A29" s="1" t="s">
        <v>31</v>
      </c>
      <c r="B29" s="2" t="s">
        <v>40</v>
      </c>
      <c r="C29" s="4"/>
      <c r="D29" s="4">
        <v>76.400000000000006</v>
      </c>
      <c r="E29" s="4">
        <v>76.8</v>
      </c>
      <c r="F29" s="4">
        <f t="shared" si="1"/>
        <v>76.599999999999994</v>
      </c>
      <c r="G29" s="4"/>
      <c r="H29" s="4"/>
    </row>
    <row r="30" spans="1:8">
      <c r="A30" s="1" t="s">
        <v>31</v>
      </c>
      <c r="B30" s="2" t="s">
        <v>39</v>
      </c>
      <c r="C30" s="4"/>
      <c r="D30" s="4">
        <v>77</v>
      </c>
      <c r="E30" s="4">
        <v>74</v>
      </c>
      <c r="F30" s="4">
        <f t="shared" si="1"/>
        <v>75.5</v>
      </c>
      <c r="G30" s="4"/>
      <c r="H30" s="4"/>
    </row>
    <row r="31" spans="1:8">
      <c r="A31" s="1" t="s">
        <v>31</v>
      </c>
      <c r="B31" s="2" t="s">
        <v>34</v>
      </c>
      <c r="C31" s="4"/>
      <c r="D31" s="4">
        <v>76.599999999999994</v>
      </c>
      <c r="E31" s="4">
        <v>73.8</v>
      </c>
      <c r="F31" s="4">
        <f t="shared" si="1"/>
        <v>75.199999999999989</v>
      </c>
      <c r="G31" s="4"/>
      <c r="H31" s="4"/>
    </row>
    <row r="32" spans="1:8">
      <c r="A32" s="1" t="s">
        <v>31</v>
      </c>
      <c r="B32" s="2" t="s">
        <v>41</v>
      </c>
      <c r="C32" s="4"/>
      <c r="D32" s="4">
        <v>72.599999999999994</v>
      </c>
      <c r="E32" s="4">
        <v>73.599999999999994</v>
      </c>
      <c r="F32" s="4">
        <f t="shared" si="1"/>
        <v>73.099999999999994</v>
      </c>
      <c r="G32" s="4"/>
      <c r="H32" s="4"/>
    </row>
    <row r="33" spans="1:8">
      <c r="A33" s="1" t="s">
        <v>31</v>
      </c>
      <c r="B33" s="2" t="s">
        <v>32</v>
      </c>
      <c r="C33" s="4"/>
      <c r="D33" s="4">
        <v>69.400000000000006</v>
      </c>
      <c r="E33" s="4">
        <v>72.400000000000006</v>
      </c>
      <c r="F33" s="4">
        <f t="shared" si="1"/>
        <v>70.900000000000006</v>
      </c>
      <c r="G33" s="4"/>
      <c r="H33" s="4"/>
    </row>
    <row r="34" spans="1:8">
      <c r="A34" s="1" t="s">
        <v>31</v>
      </c>
      <c r="B34" s="2" t="s">
        <v>37</v>
      </c>
      <c r="C34" s="4"/>
      <c r="D34" s="4" t="s">
        <v>54</v>
      </c>
      <c r="E34" s="4" t="s">
        <v>54</v>
      </c>
      <c r="F34" s="4" t="s">
        <v>54</v>
      </c>
      <c r="G34" s="4"/>
      <c r="H34" s="4"/>
    </row>
    <row r="35" spans="1:8">
      <c r="A35" s="1" t="s">
        <v>42</v>
      </c>
      <c r="B35" s="2" t="s">
        <v>43</v>
      </c>
      <c r="C35" s="4">
        <v>60</v>
      </c>
      <c r="D35" s="4">
        <v>85.4</v>
      </c>
      <c r="E35" s="3">
        <v>79.400000000000006</v>
      </c>
      <c r="F35" s="4">
        <f>C35*0.4+D35*0.3+E35*0.3</f>
        <v>73.44</v>
      </c>
      <c r="G35" s="4" t="s">
        <v>51</v>
      </c>
      <c r="H35" s="4" t="s">
        <v>51</v>
      </c>
    </row>
    <row r="36" spans="1:8">
      <c r="A36" s="2" t="s">
        <v>44</v>
      </c>
      <c r="B36" s="2" t="s">
        <v>45</v>
      </c>
      <c r="C36" s="4">
        <v>74</v>
      </c>
      <c r="D36" s="4">
        <v>85</v>
      </c>
      <c r="E36" s="4">
        <v>82.4</v>
      </c>
      <c r="F36" s="4">
        <f>C36*0.4+D36*0.3+E36*0.3</f>
        <v>79.820000000000007</v>
      </c>
      <c r="G36" s="4" t="s">
        <v>51</v>
      </c>
      <c r="H36" s="4" t="s">
        <v>51</v>
      </c>
    </row>
    <row r="37" spans="1:8">
      <c r="A37" s="2" t="s">
        <v>44</v>
      </c>
      <c r="B37" s="2" t="s">
        <v>46</v>
      </c>
      <c r="C37" s="4">
        <v>72.599999999999994</v>
      </c>
      <c r="D37" s="4">
        <v>79.599999999999994</v>
      </c>
      <c r="E37" s="4">
        <v>83</v>
      </c>
      <c r="F37" s="4">
        <f>C37*0.4+D37*0.3+E37*0.3</f>
        <v>77.819999999999993</v>
      </c>
      <c r="G37" s="4" t="s">
        <v>51</v>
      </c>
      <c r="H37" s="4" t="s">
        <v>51</v>
      </c>
    </row>
    <row r="38" spans="1:8">
      <c r="A38" s="2" t="s">
        <v>47</v>
      </c>
      <c r="B38" s="2" t="s">
        <v>48</v>
      </c>
      <c r="C38" s="4">
        <v>76.8</v>
      </c>
      <c r="D38" s="4">
        <v>84.6</v>
      </c>
      <c r="E38" s="4">
        <v>86</v>
      </c>
      <c r="F38" s="4">
        <f>C38*0.4+D38*0.3+E38*0.3</f>
        <v>81.899999999999991</v>
      </c>
      <c r="G38" s="4" t="s">
        <v>51</v>
      </c>
      <c r="H38" s="4" t="s">
        <v>51</v>
      </c>
    </row>
  </sheetData>
  <sortState ref="A5:I38">
    <sortCondition ref="A4:A38"/>
    <sortCondition descending="1" ref="F4:F38"/>
  </sortState>
  <mergeCells count="8">
    <mergeCell ref="A1:H1"/>
    <mergeCell ref="A2:A3"/>
    <mergeCell ref="B2:B3"/>
    <mergeCell ref="D2:E2"/>
    <mergeCell ref="F2:F3"/>
    <mergeCell ref="G2:G3"/>
    <mergeCell ref="H2:H3"/>
    <mergeCell ref="C2:C3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2019-06-02T12:20:12Z</cp:lastPrinted>
  <dcterms:created xsi:type="dcterms:W3CDTF">2019-05-31T05:38:32Z</dcterms:created>
  <dcterms:modified xsi:type="dcterms:W3CDTF">2019-06-02T12:23:45Z</dcterms:modified>
</cp:coreProperties>
</file>