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<sst xmlns="http://schemas.openxmlformats.org/spreadsheetml/2006/main" count="375" uniqueCount="204">
  <si>
    <t>2019年青岛高新区实验小学（北京第二实验小学青岛分校）公开招聘聘用制工作人员考试成绩及进入考察范围人员名单</t>
  </si>
  <si>
    <t>报考岗位</t>
  </si>
  <si>
    <t>笔试准考证号</t>
  </si>
  <si>
    <t>姓名</t>
  </si>
  <si>
    <t>身份证号</t>
  </si>
  <si>
    <t>面试成绩</t>
  </si>
  <si>
    <t>笔试成绩</t>
  </si>
  <si>
    <t>成绩</t>
  </si>
  <si>
    <t>是否进入考察</t>
  </si>
  <si>
    <t>数学教师</t>
  </si>
  <si>
    <t>张淑婧</t>
  </si>
  <si>
    <t>37028119960313****</t>
  </si>
  <si>
    <t>是</t>
  </si>
  <si>
    <t>刘晓丛</t>
  </si>
  <si>
    <t>37028319961008****</t>
  </si>
  <si>
    <t>张恬雪</t>
  </si>
  <si>
    <t>37078119970821****</t>
  </si>
  <si>
    <t>韩杨阳</t>
  </si>
  <si>
    <t>53292519950501****</t>
  </si>
  <si>
    <t>顾兆芳</t>
  </si>
  <si>
    <t>37021319970707****</t>
  </si>
  <si>
    <t>刘  璐</t>
  </si>
  <si>
    <t>37021419941025****</t>
  </si>
  <si>
    <t>否</t>
  </si>
  <si>
    <t>矫建悦</t>
  </si>
  <si>
    <t>37021419970426****</t>
  </si>
  <si>
    <t>纪读真</t>
  </si>
  <si>
    <t>37068719970418****</t>
  </si>
  <si>
    <t>鹿  鹏</t>
  </si>
  <si>
    <t>37030419970116****</t>
  </si>
  <si>
    <t>缺考</t>
  </si>
  <si>
    <t>道德与法治教师</t>
  </si>
  <si>
    <t>栾贺</t>
  </si>
  <si>
    <t>37020519930713****</t>
  </si>
  <si>
    <t>刘雪</t>
  </si>
  <si>
    <t>37028119910814****</t>
  </si>
  <si>
    <t>任欣</t>
  </si>
  <si>
    <t>37021419920312****</t>
  </si>
  <si>
    <t>贾晓晨</t>
  </si>
  <si>
    <t>37021419911230****</t>
  </si>
  <si>
    <t>李淑清</t>
  </si>
  <si>
    <t>37028219970618****</t>
  </si>
  <si>
    <t>丁绍辉</t>
  </si>
  <si>
    <t>37028419891022****</t>
  </si>
  <si>
    <t>综合实践教师</t>
  </si>
  <si>
    <t>张玉霞</t>
  </si>
  <si>
    <t>37072519860504****</t>
  </si>
  <si>
    <t>刘伟刚</t>
  </si>
  <si>
    <t>37028219920226****</t>
  </si>
  <si>
    <t>谭嘉佳</t>
  </si>
  <si>
    <t>37028219941109****</t>
  </si>
  <si>
    <t>校医</t>
  </si>
  <si>
    <t>吕超</t>
  </si>
  <si>
    <t>37020219910322****</t>
  </si>
  <si>
    <t>赵艳</t>
  </si>
  <si>
    <t>37293019840411****</t>
  </si>
  <si>
    <t>语文教师</t>
  </si>
  <si>
    <t>吴婷婷</t>
  </si>
  <si>
    <t>37028319921211****</t>
  </si>
  <si>
    <t>孙  青</t>
  </si>
  <si>
    <t>37028219940712****</t>
  </si>
  <si>
    <t>薛  瑜</t>
  </si>
  <si>
    <t>37021119941115****</t>
  </si>
  <si>
    <t>周禹含</t>
  </si>
  <si>
    <t>37028119951113****</t>
  </si>
  <si>
    <t>冯璐瑶</t>
  </si>
  <si>
    <t>37028419960318****</t>
  </si>
  <si>
    <t>田菁菁</t>
  </si>
  <si>
    <t>37032319980121****</t>
  </si>
  <si>
    <t>王梓畅</t>
  </si>
  <si>
    <t>37028219961105****</t>
  </si>
  <si>
    <t>王友栋</t>
  </si>
  <si>
    <t>37098219910101****</t>
  </si>
  <si>
    <t>赵丽娟</t>
  </si>
  <si>
    <t>37028519920517****</t>
  </si>
  <si>
    <t>孙晓坤</t>
  </si>
  <si>
    <t>37061119970924****</t>
  </si>
  <si>
    <t>刘怡雪</t>
  </si>
  <si>
    <t>37068219971109****</t>
  </si>
  <si>
    <t>王  兴</t>
  </si>
  <si>
    <t>37028419931013****</t>
  </si>
  <si>
    <t>邵媛媛</t>
  </si>
  <si>
    <t>37028219961025****</t>
  </si>
  <si>
    <t>徐美玲</t>
  </si>
  <si>
    <t>37032319920330****</t>
  </si>
  <si>
    <t>雷文慧</t>
  </si>
  <si>
    <t>37028119951211****</t>
  </si>
  <si>
    <t>李梦晗</t>
  </si>
  <si>
    <t>37021319930611****</t>
  </si>
  <si>
    <t>刘汉华</t>
  </si>
  <si>
    <t>37021419870912****</t>
  </si>
  <si>
    <t>孙云霞</t>
  </si>
  <si>
    <t>37028519921230****</t>
  </si>
  <si>
    <t>高雅</t>
  </si>
  <si>
    <t>37050219941212****</t>
  </si>
  <si>
    <t>张  敏</t>
  </si>
  <si>
    <t>37078519910406****</t>
  </si>
  <si>
    <t>张亚男</t>
  </si>
  <si>
    <t>23102419941226****</t>
  </si>
  <si>
    <t>美术教师</t>
  </si>
  <si>
    <t>任希臣</t>
  </si>
  <si>
    <t>37028319890213****</t>
  </si>
  <si>
    <t>冯  然</t>
  </si>
  <si>
    <t>41102319900731****</t>
  </si>
  <si>
    <t>李婧睿</t>
  </si>
  <si>
    <t>37020319930728****</t>
  </si>
  <si>
    <t>张  君</t>
  </si>
  <si>
    <t>37028119920316****</t>
  </si>
  <si>
    <t>苏  发</t>
  </si>
  <si>
    <t>37021319950224****</t>
  </si>
  <si>
    <t>李  康</t>
  </si>
  <si>
    <t>37030319921030****</t>
  </si>
  <si>
    <t>音乐教师</t>
  </si>
  <si>
    <t>王宁</t>
  </si>
  <si>
    <t>37078219910809****</t>
  </si>
  <si>
    <t>常莉</t>
  </si>
  <si>
    <t>37028219930603****</t>
  </si>
  <si>
    <t>刘楠楠</t>
  </si>
  <si>
    <t>37028419950111****</t>
  </si>
  <si>
    <t>黄子懿</t>
  </si>
  <si>
    <t>37028319960629****</t>
  </si>
  <si>
    <t>王志明</t>
  </si>
  <si>
    <t>37028319951124****</t>
  </si>
  <si>
    <t>江欣霖</t>
  </si>
  <si>
    <t>37028219970420****</t>
  </si>
  <si>
    <t>信息技术教师</t>
  </si>
  <si>
    <t>赵凯华</t>
  </si>
  <si>
    <t>37120219880901****</t>
  </si>
  <si>
    <t>37028219931214****</t>
  </si>
  <si>
    <t>李欢</t>
  </si>
  <si>
    <t>37020519941016****</t>
  </si>
  <si>
    <t>科学教师</t>
  </si>
  <si>
    <t>陈夏青</t>
  </si>
  <si>
    <t>37028419930711****</t>
  </si>
  <si>
    <t>杨朝琳</t>
  </si>
  <si>
    <t>37028219910605****</t>
  </si>
  <si>
    <t>毛静静</t>
  </si>
  <si>
    <t>37028219881115****</t>
  </si>
  <si>
    <t>英语教师</t>
  </si>
  <si>
    <t>段海玲</t>
  </si>
  <si>
    <t>37080219931116****</t>
  </si>
  <si>
    <t>贾荟</t>
  </si>
  <si>
    <t>37028519950830****</t>
  </si>
  <si>
    <t>邵飞鸽</t>
  </si>
  <si>
    <t>37028219930426****</t>
  </si>
  <si>
    <t>王秋霞</t>
  </si>
  <si>
    <t>37028119951019****</t>
  </si>
  <si>
    <t>田春红</t>
  </si>
  <si>
    <t>37021419960312****</t>
  </si>
  <si>
    <t>杨文超</t>
  </si>
  <si>
    <t>37028119931210****</t>
  </si>
  <si>
    <t>周娜</t>
  </si>
  <si>
    <t>37021419921213****</t>
  </si>
  <si>
    <t>公欣欣</t>
  </si>
  <si>
    <t>37132619941001****</t>
  </si>
  <si>
    <t>程静</t>
  </si>
  <si>
    <t>43062319920202****</t>
  </si>
  <si>
    <t>体育教师</t>
  </si>
  <si>
    <t>唐敬辉</t>
  </si>
  <si>
    <t>37132319891006****</t>
  </si>
  <si>
    <t>孙萌卉</t>
  </si>
  <si>
    <t>37028219950122****</t>
  </si>
  <si>
    <t>王晓林</t>
  </si>
  <si>
    <t>37028319901227****</t>
  </si>
  <si>
    <t>邴兆豪</t>
  </si>
  <si>
    <t>37021419960619****</t>
  </si>
  <si>
    <t>王军</t>
  </si>
  <si>
    <t>37088119930330****</t>
  </si>
  <si>
    <t>纪晓霏</t>
  </si>
  <si>
    <t>37021419890804****</t>
  </si>
  <si>
    <t>财务管理人员</t>
  </si>
  <si>
    <t>宋建建</t>
  </si>
  <si>
    <t>37028219901215****</t>
  </si>
  <si>
    <t>苟萃萃</t>
  </si>
  <si>
    <t>37020319850529****</t>
  </si>
  <si>
    <t>陈明</t>
  </si>
  <si>
    <t>37021419890325****</t>
  </si>
  <si>
    <t>地方与学校课程教师</t>
  </si>
  <si>
    <t>徐继超</t>
  </si>
  <si>
    <t>37028119920210****</t>
  </si>
  <si>
    <t>戴倩倩</t>
  </si>
  <si>
    <t>37028319960210****</t>
  </si>
  <si>
    <t>陈佳慧</t>
  </si>
  <si>
    <t>37028219950912****</t>
  </si>
  <si>
    <t>王楠</t>
  </si>
  <si>
    <t>37028219950412****</t>
  </si>
  <si>
    <t>包乔枫</t>
  </si>
  <si>
    <t>37068719921108****</t>
  </si>
  <si>
    <t>高宇</t>
  </si>
  <si>
    <t>37028119941106****</t>
  </si>
  <si>
    <t>心理教师</t>
  </si>
  <si>
    <t>李  雪</t>
  </si>
  <si>
    <t>37028319950120****</t>
  </si>
  <si>
    <t>韩天娇</t>
  </si>
  <si>
    <t>37021419910211****</t>
  </si>
  <si>
    <t>李安琪</t>
  </si>
  <si>
    <t>37028319970301****</t>
  </si>
  <si>
    <t>人事管理人员</t>
  </si>
  <si>
    <t>王珈琪</t>
  </si>
  <si>
    <t>37020319870219****</t>
  </si>
  <si>
    <t>田松</t>
  </si>
  <si>
    <t>37088319921123****</t>
  </si>
  <si>
    <t>成震</t>
  </si>
  <si>
    <t>37098219890720****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</si>
</sst>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rgb="FFFA7D0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color theme="1"/>
      <name val="Tahom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49997663497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</borders>
  <cellStyleXfs count="5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0" borderId="1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2" applyNumberFormat="0" applyAlignment="0" applyProtection="0"/>
    <xf numFmtId="0" fontId="23" fillId="0" borderId="1" applyNumberFormat="0" applyFill="0" applyAlignment="0" applyProtection="0"/>
    <xf numFmtId="0" fontId="26" fillId="5" borderId="0" applyNumberFormat="0" applyBorder="0" applyAlignment="0" applyProtection="0"/>
    <xf numFmtId="0" fontId="27" fillId="6" borderId="3" applyNumberFormat="0" applyAlignment="0" applyProtection="0"/>
    <xf numFmtId="44" fontId="0" fillId="0" borderId="0" applyFont="0" applyFill="0" applyBorder="0" applyAlignment="0" applyProtection="0"/>
    <xf numFmtId="0" fontId="28" fillId="0" borderId="0">
      <alignment vertical="center"/>
      <protection/>
    </xf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0" fillId="4" borderId="3" applyNumberFormat="0" applyAlignment="0" applyProtection="0"/>
    <xf numFmtId="43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4" borderId="2" applyNumberFormat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6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0" borderId="0">
      <alignment vertical="center"/>
      <protection/>
    </xf>
    <xf numFmtId="0" fontId="0" fillId="20" borderId="4" applyNumberFormat="0" applyFont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6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4" fillId="0" borderId="0">
      <alignment vertical="center"/>
      <protection/>
    </xf>
    <xf numFmtId="0" fontId="26" fillId="9" borderId="0" applyNumberFormat="0" applyBorder="0" applyAlignment="0" applyProtection="0"/>
    <xf numFmtId="0" fontId="24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38" fillId="0" borderId="5" applyNumberFormat="0" applyFill="0" applyAlignment="0" applyProtection="0"/>
    <xf numFmtId="0" fontId="26" fillId="9" borderId="0" applyNumberFormat="0" applyBorder="0" applyAlignment="0" applyProtection="0"/>
    <xf numFmtId="0" fontId="39" fillId="0" borderId="6" applyNumberFormat="0" applyFill="0" applyAlignment="0" applyProtection="0"/>
    <xf numFmtId="0" fontId="26" fillId="26" borderId="0" applyNumberFormat="0" applyBorder="0" applyAlignment="0" applyProtection="0"/>
    <xf numFmtId="0" fontId="35" fillId="0" borderId="7" applyNumberFormat="0" applyFill="0" applyAlignment="0" applyProtection="0"/>
    <xf numFmtId="0" fontId="26" fillId="27" borderId="0" applyNumberFormat="0" applyBorder="0" applyAlignment="0" applyProtection="0"/>
    <xf numFmtId="0" fontId="25" fillId="4" borderId="2" applyNumberFormat="0" applyAlignment="0" applyProtection="0"/>
    <xf numFmtId="0" fontId="24" fillId="15" borderId="0" applyNumberFormat="0" applyBorder="0" applyAlignment="0" applyProtection="0"/>
    <xf numFmtId="0" fontId="24" fillId="8" borderId="0" applyNumberFormat="0" applyBorder="0" applyAlignment="0" applyProtection="0"/>
    <xf numFmtId="0" fontId="30" fillId="4" borderId="3" applyNumberFormat="0" applyAlignment="0" applyProtection="0"/>
    <xf numFmtId="0" fontId="30" fillId="4" borderId="3" applyNumberFormat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30" borderId="8" applyNumberFormat="0" applyAlignment="0" applyProtection="0"/>
    <xf numFmtId="0" fontId="24" fillId="31" borderId="0" applyNumberFormat="0" applyBorder="0" applyAlignment="0" applyProtection="0"/>
    <xf numFmtId="0" fontId="40" fillId="30" borderId="8" applyNumberFormat="0" applyAlignment="0" applyProtection="0"/>
    <xf numFmtId="0" fontId="26" fillId="5" borderId="0" applyNumberFormat="0" applyBorder="0" applyAlignment="0" applyProtection="0"/>
    <xf numFmtId="0" fontId="23" fillId="0" borderId="1" applyNumberFormat="0" applyFill="0" applyAlignment="0" applyProtection="0"/>
    <xf numFmtId="0" fontId="24" fillId="18" borderId="0" applyNumberFormat="0" applyBorder="0" applyAlignment="0" applyProtection="0"/>
    <xf numFmtId="0" fontId="26" fillId="19" borderId="0" applyNumberFormat="0" applyBorder="0" applyAlignment="0" applyProtection="0"/>
    <xf numFmtId="0" fontId="24" fillId="32" borderId="0" applyNumberFormat="0" applyBorder="0" applyAlignment="0" applyProtection="0"/>
    <xf numFmtId="0" fontId="41" fillId="0" borderId="9" applyNumberFormat="0" applyFill="0" applyAlignment="0" applyProtection="0"/>
    <xf numFmtId="0" fontId="29" fillId="7" borderId="0" applyNumberFormat="0" applyBorder="0" applyAlignment="0" applyProtection="0"/>
    <xf numFmtId="0" fontId="25" fillId="4" borderId="2" applyNumberFormat="0" applyAlignment="0" applyProtection="0"/>
    <xf numFmtId="0" fontId="24" fillId="3" borderId="0" applyNumberFormat="0" applyBorder="0" applyAlignment="0" applyProtection="0"/>
    <xf numFmtId="0" fontId="42" fillId="33" borderId="0" applyNumberFormat="0" applyBorder="0" applyAlignment="0" applyProtection="0"/>
    <xf numFmtId="0" fontId="25" fillId="4" borderId="2" applyNumberFormat="0" applyAlignment="0" applyProtection="0"/>
    <xf numFmtId="0" fontId="36" fillId="0" borderId="0" applyNumberFormat="0" applyFill="0" applyBorder="0" applyAlignment="0" applyProtection="0"/>
    <xf numFmtId="0" fontId="24" fillId="0" borderId="0">
      <alignment vertical="center"/>
      <protection/>
    </xf>
    <xf numFmtId="0" fontId="24" fillId="34" borderId="0" applyNumberFormat="0" applyBorder="0" applyAlignment="0" applyProtection="0"/>
    <xf numFmtId="0" fontId="40" fillId="30" borderId="8" applyNumberFormat="0" applyAlignment="0" applyProtection="0"/>
    <xf numFmtId="0" fontId="26" fillId="23" borderId="0" applyNumberFormat="0" applyBorder="0" applyAlignment="0" applyProtection="0"/>
    <xf numFmtId="0" fontId="23" fillId="0" borderId="1" applyNumberFormat="0" applyFill="0" applyAlignment="0" applyProtection="0"/>
    <xf numFmtId="0" fontId="24" fillId="2" borderId="0" applyNumberFormat="0" applyBorder="0" applyAlignment="0" applyProtection="0"/>
    <xf numFmtId="0" fontId="24" fillId="28" borderId="0" applyNumberFormat="0" applyBorder="0" applyAlignment="0" applyProtection="0"/>
    <xf numFmtId="0" fontId="24" fillId="35" borderId="0" applyNumberFormat="0" applyBorder="0" applyAlignment="0" applyProtection="0"/>
    <xf numFmtId="0" fontId="25" fillId="4" borderId="2" applyNumberFormat="0" applyAlignment="0" applyProtection="0"/>
    <xf numFmtId="0" fontId="23" fillId="0" borderId="1" applyNumberFormat="0" applyFill="0" applyAlignment="0" applyProtection="0"/>
    <xf numFmtId="0" fontId="24" fillId="36" borderId="0" applyNumberFormat="0" applyBorder="0" applyAlignment="0" applyProtection="0"/>
    <xf numFmtId="0" fontId="24" fillId="28" borderId="0" applyNumberFormat="0" applyBorder="0" applyAlignment="0" applyProtection="0"/>
    <xf numFmtId="0" fontId="24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16" borderId="0" applyNumberFormat="0" applyBorder="0" applyAlignment="0" applyProtection="0"/>
    <xf numFmtId="0" fontId="25" fillId="4" borderId="2" applyNumberFormat="0" applyAlignment="0" applyProtection="0"/>
    <xf numFmtId="0" fontId="41" fillId="0" borderId="9" applyNumberFormat="0" applyFill="0" applyAlignment="0" applyProtection="0"/>
    <xf numFmtId="0" fontId="24" fillId="22" borderId="0" applyNumberFormat="0" applyBorder="0" applyAlignment="0" applyProtection="0"/>
    <xf numFmtId="0" fontId="30" fillId="4" borderId="3" applyNumberFormat="0" applyAlignment="0" applyProtection="0"/>
    <xf numFmtId="0" fontId="24" fillId="28" borderId="0" applyNumberFormat="0" applyBorder="0" applyAlignment="0" applyProtection="0"/>
    <xf numFmtId="0" fontId="26" fillId="12" borderId="0" applyNumberFormat="0" applyBorder="0" applyAlignment="0" applyProtection="0"/>
    <xf numFmtId="0" fontId="30" fillId="4" borderId="3" applyNumberFormat="0" applyAlignment="0" applyProtection="0"/>
    <xf numFmtId="0" fontId="26" fillId="17" borderId="0" applyNumberFormat="0" applyBorder="0" applyAlignment="0" applyProtection="0"/>
    <xf numFmtId="0" fontId="24" fillId="39" borderId="0" applyNumberFormat="0" applyBorder="0" applyAlignment="0" applyProtection="0"/>
    <xf numFmtId="0" fontId="38" fillId="0" borderId="5" applyNumberFormat="0" applyFill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42" fillId="33" borderId="0" applyNumberFormat="0" applyBorder="0" applyAlignment="0" applyProtection="0"/>
    <xf numFmtId="0" fontId="30" fillId="4" borderId="3" applyNumberFormat="0" applyAlignment="0" applyProtection="0"/>
    <xf numFmtId="0" fontId="24" fillId="42" borderId="0" applyNumberFormat="0" applyBorder="0" applyAlignment="0" applyProtection="0"/>
    <xf numFmtId="0" fontId="24" fillId="18" borderId="0" applyNumberFormat="0" applyBorder="0" applyAlignment="0" applyProtection="0"/>
    <xf numFmtId="0" fontId="26" fillId="43" borderId="0" applyNumberFormat="0" applyBorder="0" applyAlignment="0" applyProtection="0"/>
    <xf numFmtId="0" fontId="29" fillId="7" borderId="0" applyNumberFormat="0" applyBorder="0" applyAlignment="0" applyProtection="0"/>
    <xf numFmtId="0" fontId="24" fillId="2" borderId="0" applyNumberFormat="0" applyBorder="0" applyAlignment="0" applyProtection="0"/>
    <xf numFmtId="0" fontId="25" fillId="4" borderId="2" applyNumberFormat="0" applyAlignment="0" applyProtection="0"/>
    <xf numFmtId="0" fontId="26" fillId="44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29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6" fillId="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30" fillId="4" borderId="3" applyNumberFormat="0" applyAlignment="0" applyProtection="0"/>
    <xf numFmtId="0" fontId="24" fillId="8" borderId="0" applyNumberFormat="0" applyBorder="0" applyAlignment="0" applyProtection="0"/>
    <xf numFmtId="0" fontId="24" fillId="29" borderId="0" applyNumberFormat="0" applyBorder="0" applyAlignment="0" applyProtection="0"/>
    <xf numFmtId="0" fontId="24" fillId="15" borderId="0" applyNumberFormat="0" applyBorder="0" applyAlignment="0" applyProtection="0"/>
    <xf numFmtId="0" fontId="24" fillId="29" borderId="0" applyNumberFormat="0" applyBorder="0" applyAlignment="0" applyProtection="0"/>
    <xf numFmtId="0" fontId="25" fillId="4" borderId="2" applyNumberFormat="0" applyAlignment="0" applyProtection="0"/>
    <xf numFmtId="0" fontId="23" fillId="0" borderId="1" applyNumberFormat="0" applyFill="0" applyAlignment="0" applyProtection="0"/>
    <xf numFmtId="0" fontId="24" fillId="36" borderId="0" applyNumberFormat="0" applyBorder="0" applyAlignment="0" applyProtection="0"/>
    <xf numFmtId="0" fontId="24" fillId="15" borderId="0" applyNumberFormat="0" applyBorder="0" applyAlignment="0" applyProtection="0"/>
    <xf numFmtId="0" fontId="24" fillId="36" borderId="0" applyNumberFormat="0" applyBorder="0" applyAlignment="0" applyProtection="0"/>
    <xf numFmtId="0" fontId="24" fillId="15" borderId="0" applyNumberFormat="0" applyBorder="0" applyAlignment="0" applyProtection="0"/>
    <xf numFmtId="0" fontId="24" fillId="36" borderId="0" applyNumberFormat="0" applyBorder="0" applyAlignment="0" applyProtection="0"/>
    <xf numFmtId="0" fontId="25" fillId="4" borderId="2" applyNumberFormat="0" applyAlignment="0" applyProtection="0"/>
    <xf numFmtId="0" fontId="24" fillId="3" borderId="0" applyNumberFormat="0" applyBorder="0" applyAlignment="0" applyProtection="0"/>
    <xf numFmtId="0" fontId="25" fillId="4" borderId="2" applyNumberFormat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42" fillId="33" borderId="0" applyNumberFormat="0" applyBorder="0" applyAlignment="0" applyProtection="0"/>
    <xf numFmtId="0" fontId="24" fillId="42" borderId="0" applyNumberFormat="0" applyBorder="0" applyAlignment="0" applyProtection="0"/>
    <xf numFmtId="0" fontId="26" fillId="26" borderId="0" applyNumberFormat="0" applyBorder="0" applyAlignment="0" applyProtection="0"/>
    <xf numFmtId="0" fontId="24" fillId="3" borderId="0" applyNumberFormat="0" applyBorder="0" applyAlignment="0" applyProtection="0"/>
    <xf numFmtId="0" fontId="26" fillId="10" borderId="0" applyNumberFormat="0" applyBorder="0" applyAlignment="0" applyProtection="0"/>
    <xf numFmtId="0" fontId="24" fillId="42" borderId="0" applyNumberFormat="0" applyBorder="0" applyAlignment="0" applyProtection="0"/>
    <xf numFmtId="0" fontId="26" fillId="10" borderId="0" applyNumberFormat="0" applyBorder="0" applyAlignment="0" applyProtection="0"/>
    <xf numFmtId="0" fontId="24" fillId="42" borderId="0" applyNumberFormat="0" applyBorder="0" applyAlignment="0" applyProtection="0"/>
    <xf numFmtId="0" fontId="26" fillId="26" borderId="0" applyNumberFormat="0" applyBorder="0" applyAlignment="0" applyProtection="0"/>
    <xf numFmtId="0" fontId="24" fillId="3" borderId="0" applyNumberFormat="0" applyBorder="0" applyAlignment="0" applyProtection="0"/>
    <xf numFmtId="0" fontId="24" fillId="0" borderId="0">
      <alignment vertical="center"/>
      <protection/>
    </xf>
    <xf numFmtId="0" fontId="25" fillId="4" borderId="2" applyNumberFormat="0" applyAlignment="0" applyProtection="0"/>
    <xf numFmtId="0" fontId="24" fillId="22" borderId="0" applyNumberFormat="0" applyBorder="0" applyAlignment="0" applyProtection="0"/>
    <xf numFmtId="0" fontId="24" fillId="0" borderId="0">
      <alignment vertical="center"/>
      <protection/>
    </xf>
    <xf numFmtId="0" fontId="25" fillId="4" borderId="2" applyNumberFormat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24" fillId="24" borderId="0" applyNumberFormat="0" applyBorder="0" applyAlignment="0" applyProtection="0"/>
    <xf numFmtId="0" fontId="24" fillId="0" borderId="0">
      <alignment vertical="center"/>
      <protection/>
    </xf>
    <xf numFmtId="0" fontId="25" fillId="4" borderId="2" applyNumberFormat="0" applyAlignment="0" applyProtection="0"/>
    <xf numFmtId="0" fontId="24" fillId="22" borderId="0" applyNumberFormat="0" applyBorder="0" applyAlignment="0" applyProtection="0"/>
    <xf numFmtId="0" fontId="24" fillId="0" borderId="0">
      <alignment vertical="center"/>
      <protection/>
    </xf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0" borderId="0">
      <alignment vertical="center"/>
      <protection/>
    </xf>
    <xf numFmtId="0" fontId="26" fillId="9" borderId="0" applyNumberFormat="0" applyBorder="0" applyAlignment="0" applyProtection="0"/>
    <xf numFmtId="0" fontId="24" fillId="24" borderId="0" applyNumberFormat="0" applyBorder="0" applyAlignment="0" applyProtection="0"/>
    <xf numFmtId="0" fontId="24" fillId="3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34" borderId="0" applyNumberFormat="0" applyBorder="0" applyAlignment="0" applyProtection="0"/>
    <xf numFmtId="0" fontId="31" fillId="11" borderId="0" applyNumberFormat="0" applyBorder="0" applyAlignment="0" applyProtection="0"/>
    <xf numFmtId="0" fontId="24" fillId="25" borderId="0" applyNumberFormat="0" applyBorder="0" applyAlignment="0" applyProtection="0"/>
    <xf numFmtId="0" fontId="26" fillId="14" borderId="0" applyNumberFormat="0" applyBorder="0" applyAlignment="0" applyProtection="0"/>
    <xf numFmtId="0" fontId="24" fillId="34" borderId="0" applyNumberFormat="0" applyBorder="0" applyAlignment="0" applyProtection="0"/>
    <xf numFmtId="0" fontId="26" fillId="5" borderId="0" applyNumberFormat="0" applyBorder="0" applyAlignment="0" applyProtection="0"/>
    <xf numFmtId="0" fontId="26" fillId="44" borderId="0" applyNumberFormat="0" applyBorder="0" applyAlignment="0" applyProtection="0"/>
    <xf numFmtId="0" fontId="24" fillId="25" borderId="0" applyNumberFormat="0" applyBorder="0" applyAlignment="0" applyProtection="0"/>
    <xf numFmtId="0" fontId="26" fillId="44" borderId="0" applyNumberFormat="0" applyBorder="0" applyAlignment="0" applyProtection="0"/>
    <xf numFmtId="0" fontId="24" fillId="25" borderId="0" applyNumberFormat="0" applyBorder="0" applyAlignment="0" applyProtection="0"/>
    <xf numFmtId="0" fontId="29" fillId="7" borderId="0" applyNumberFormat="0" applyBorder="0" applyAlignment="0" applyProtection="0"/>
    <xf numFmtId="0" fontId="26" fillId="14" borderId="0" applyNumberFormat="0" applyBorder="0" applyAlignment="0" applyProtection="0"/>
    <xf numFmtId="0" fontId="24" fillId="34" borderId="0" applyNumberFormat="0" applyBorder="0" applyAlignment="0" applyProtection="0"/>
    <xf numFmtId="0" fontId="24" fillId="31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31" borderId="0" applyNumberFormat="0" applyBorder="0" applyAlignment="0" applyProtection="0"/>
    <xf numFmtId="0" fontId="24" fillId="39" borderId="0" applyNumberFormat="0" applyBorder="0" applyAlignment="0" applyProtection="0"/>
    <xf numFmtId="0" fontId="24" fillId="32" borderId="0" applyNumberFormat="0" applyBorder="0" applyAlignment="0" applyProtection="0"/>
    <xf numFmtId="0" fontId="24" fillId="39" borderId="0" applyNumberFormat="0" applyBorder="0" applyAlignment="0" applyProtection="0"/>
    <xf numFmtId="0" fontId="24" fillId="32" borderId="0" applyNumberFormat="0" applyBorder="0" applyAlignment="0" applyProtection="0"/>
    <xf numFmtId="0" fontId="26" fillId="27" borderId="0" applyNumberFormat="0" applyBorder="0" applyAlignment="0" applyProtection="0"/>
    <xf numFmtId="0" fontId="24" fillId="31" borderId="0" applyNumberFormat="0" applyBorder="0" applyAlignment="0" applyProtection="0"/>
    <xf numFmtId="0" fontId="26" fillId="38" borderId="0" applyNumberFormat="0" applyBorder="0" applyAlignment="0" applyProtection="0"/>
    <xf numFmtId="0" fontId="24" fillId="18" borderId="0" applyNumberFormat="0" applyBorder="0" applyAlignment="0" applyProtection="0"/>
    <xf numFmtId="0" fontId="26" fillId="19" borderId="0" applyNumberFormat="0" applyBorder="0" applyAlignment="0" applyProtection="0"/>
    <xf numFmtId="0" fontId="24" fillId="32" borderId="0" applyNumberFormat="0" applyBorder="0" applyAlignment="0" applyProtection="0"/>
    <xf numFmtId="0" fontId="26" fillId="27" borderId="0" applyNumberFormat="0" applyBorder="0" applyAlignment="0" applyProtection="0"/>
    <xf numFmtId="0" fontId="24" fillId="39" borderId="0" applyNumberFormat="0" applyBorder="0" applyAlignment="0" applyProtection="0"/>
    <xf numFmtId="0" fontId="24" fillId="31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6" fillId="1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6" fillId="41" borderId="0" applyNumberFormat="0" applyBorder="0" applyAlignment="0" applyProtection="0"/>
    <xf numFmtId="0" fontId="24" fillId="35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6" fillId="13" borderId="0" applyNumberFormat="0" applyBorder="0" applyAlignment="0" applyProtection="0"/>
    <xf numFmtId="0" fontId="24" fillId="37" borderId="0" applyNumberFormat="0" applyBorder="0" applyAlignment="0" applyProtection="0"/>
    <xf numFmtId="0" fontId="31" fillId="11" borderId="0" applyNumberFormat="0" applyBorder="0" applyAlignment="0" applyProtection="0"/>
    <xf numFmtId="0" fontId="24" fillId="37" borderId="0" applyNumberFormat="0" applyBorder="0" applyAlignment="0" applyProtection="0"/>
    <xf numFmtId="0" fontId="31" fillId="11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0" fillId="4" borderId="3" applyNumberFormat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31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40" fillId="30" borderId="8" applyNumberFormat="0" applyAlignment="0" applyProtection="0"/>
    <xf numFmtId="0" fontId="35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40" fillId="30" borderId="8" applyNumberFormat="0" applyAlignment="0" applyProtection="0"/>
    <xf numFmtId="0" fontId="35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7" fillId="6" borderId="3" applyNumberFormat="0" applyAlignment="0" applyProtection="0"/>
    <xf numFmtId="0" fontId="30" fillId="4" borderId="3" applyNumberFormat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31" fillId="11" borderId="0" applyNumberFormat="0" applyBorder="0" applyAlignment="0" applyProtection="0"/>
    <xf numFmtId="0" fontId="24" fillId="28" borderId="0" applyNumberFormat="0" applyBorder="0" applyAlignment="0" applyProtection="0"/>
    <xf numFmtId="0" fontId="30" fillId="4" borderId="3" applyNumberFormat="0" applyAlignment="0" applyProtection="0"/>
    <xf numFmtId="0" fontId="24" fillId="39" borderId="0" applyNumberFormat="0" applyBorder="0" applyAlignment="0" applyProtection="0"/>
    <xf numFmtId="0" fontId="29" fillId="7" borderId="0" applyNumberFormat="0" applyBorder="0" applyAlignment="0" applyProtection="0"/>
    <xf numFmtId="0" fontId="26" fillId="27" borderId="0" applyNumberFormat="0" applyBorder="0" applyAlignment="0" applyProtection="0"/>
    <xf numFmtId="0" fontId="24" fillId="39" borderId="0" applyNumberFormat="0" applyBorder="0" applyAlignment="0" applyProtection="0"/>
    <xf numFmtId="0" fontId="30" fillId="4" borderId="3" applyNumberFormat="0" applyAlignment="0" applyProtection="0"/>
    <xf numFmtId="0" fontId="24" fillId="39" borderId="0" applyNumberFormat="0" applyBorder="0" applyAlignment="0" applyProtection="0"/>
    <xf numFmtId="0" fontId="26" fillId="40" borderId="0" applyNumberFormat="0" applyBorder="0" applyAlignment="0" applyProtection="0"/>
    <xf numFmtId="0" fontId="24" fillId="39" borderId="0" applyNumberFormat="0" applyBorder="0" applyAlignment="0" applyProtection="0"/>
    <xf numFmtId="0" fontId="26" fillId="40" borderId="0" applyNumberFormat="0" applyBorder="0" applyAlignment="0" applyProtection="0"/>
    <xf numFmtId="0" fontId="24" fillId="39" borderId="0" applyNumberFormat="0" applyBorder="0" applyAlignment="0" applyProtection="0"/>
    <xf numFmtId="0" fontId="26" fillId="43" borderId="0" applyNumberFormat="0" applyBorder="0" applyAlignment="0" applyProtection="0"/>
    <xf numFmtId="0" fontId="24" fillId="39" borderId="0" applyNumberFormat="0" applyBorder="0" applyAlignment="0" applyProtection="0"/>
    <xf numFmtId="0" fontId="26" fillId="43" borderId="0" applyNumberFormat="0" applyBorder="0" applyAlignment="0" applyProtection="0"/>
    <xf numFmtId="0" fontId="24" fillId="39" borderId="0" applyNumberFormat="0" applyBorder="0" applyAlignment="0" applyProtection="0"/>
    <xf numFmtId="0" fontId="42" fillId="33" borderId="0" applyNumberFormat="0" applyBorder="0" applyAlignment="0" applyProtection="0"/>
    <xf numFmtId="0" fontId="24" fillId="18" borderId="0" applyNumberFormat="0" applyBorder="0" applyAlignment="0" applyProtection="0"/>
    <xf numFmtId="0" fontId="29" fillId="7" borderId="0" applyNumberFormat="0" applyBorder="0" applyAlignment="0" applyProtection="0"/>
    <xf numFmtId="0" fontId="42" fillId="33" borderId="0" applyNumberFormat="0" applyBorder="0" applyAlignment="0" applyProtection="0"/>
    <xf numFmtId="0" fontId="24" fillId="18" borderId="0" applyNumberFormat="0" applyBorder="0" applyAlignment="0" applyProtection="0"/>
    <xf numFmtId="0" fontId="28" fillId="0" borderId="0">
      <alignment vertical="center"/>
      <protection/>
    </xf>
    <xf numFmtId="0" fontId="24" fillId="18" borderId="0" applyNumberFormat="0" applyBorder="0" applyAlignment="0" applyProtection="0"/>
    <xf numFmtId="0" fontId="42" fillId="33" borderId="0" applyNumberFormat="0" applyBorder="0" applyAlignment="0" applyProtection="0"/>
    <xf numFmtId="0" fontId="26" fillId="38" borderId="0" applyNumberFormat="0" applyBorder="0" applyAlignment="0" applyProtection="0"/>
    <xf numFmtId="0" fontId="24" fillId="18" borderId="0" applyNumberFormat="0" applyBorder="0" applyAlignment="0" applyProtection="0"/>
    <xf numFmtId="0" fontId="26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38" fillId="0" borderId="5" applyNumberFormat="0" applyFill="0" applyAlignment="0" applyProtection="0"/>
    <xf numFmtId="0" fontId="24" fillId="18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26" borderId="0" applyNumberFormat="0" applyBorder="0" applyAlignment="0" applyProtection="0"/>
    <xf numFmtId="0" fontId="26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43" fillId="20" borderId="4" applyNumberFormat="0" applyFont="0" applyAlignment="0" applyProtection="0"/>
    <xf numFmtId="0" fontId="26" fillId="9" borderId="0" applyNumberFormat="0" applyBorder="0" applyAlignment="0" applyProtection="0"/>
    <xf numFmtId="0" fontId="0" fillId="0" borderId="0">
      <alignment vertical="center"/>
      <protection/>
    </xf>
    <xf numFmtId="0" fontId="43" fillId="20" borderId="4" applyNumberFormat="0" applyFont="0" applyAlignment="0" applyProtection="0"/>
    <xf numFmtId="0" fontId="26" fillId="9" borderId="0" applyNumberFormat="0" applyBorder="0" applyAlignment="0" applyProtection="0"/>
    <xf numFmtId="0" fontId="24" fillId="0" borderId="0">
      <alignment vertical="center"/>
      <protection/>
    </xf>
    <xf numFmtId="0" fontId="43" fillId="20" borderId="4" applyNumberFormat="0" applyFont="0" applyAlignment="0" applyProtection="0"/>
    <xf numFmtId="0" fontId="26" fillId="9" borderId="0" applyNumberFormat="0" applyBorder="0" applyAlignment="0" applyProtection="0"/>
    <xf numFmtId="0" fontId="44" fillId="0" borderId="0">
      <alignment/>
      <protection/>
    </xf>
    <xf numFmtId="0" fontId="26" fillId="21" borderId="0" applyNumberFormat="0" applyBorder="0" applyAlignment="0" applyProtection="0"/>
    <xf numFmtId="0" fontId="26" fillId="23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4" fillId="0" borderId="0">
      <alignment vertical="center"/>
      <protection/>
    </xf>
    <xf numFmtId="0" fontId="26" fillId="21" borderId="0" applyNumberFormat="0" applyBorder="0" applyAlignment="0" applyProtection="0"/>
    <xf numFmtId="0" fontId="26" fillId="5" borderId="0" applyNumberFormat="0" applyBorder="0" applyAlignment="0" applyProtection="0"/>
    <xf numFmtId="0" fontId="26" fillId="44" borderId="0" applyNumberFormat="0" applyBorder="0" applyAlignment="0" applyProtection="0"/>
    <xf numFmtId="0" fontId="26" fillId="1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14" borderId="0" applyNumberFormat="0" applyBorder="0" applyAlignment="0" applyProtection="0"/>
    <xf numFmtId="0" fontId="26" fillId="5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6" fillId="3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40" fillId="30" borderId="8" applyNumberFormat="0" applyAlignment="0" applyProtection="0"/>
    <xf numFmtId="0" fontId="26" fillId="38" borderId="0" applyNumberFormat="0" applyBorder="0" applyAlignment="0" applyProtection="0"/>
    <xf numFmtId="0" fontId="26" fillId="19" borderId="0" applyNumberFormat="0" applyBorder="0" applyAlignment="0" applyProtection="0"/>
    <xf numFmtId="0" fontId="29" fillId="7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7" borderId="0" applyNumberFormat="0" applyBorder="0" applyAlignment="0" applyProtection="0"/>
    <xf numFmtId="0" fontId="26" fillId="4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23" borderId="0" applyNumberFormat="0" applyBorder="0" applyAlignment="0" applyProtection="0"/>
    <xf numFmtId="0" fontId="26" fillId="17" borderId="0" applyNumberFormat="0" applyBorder="0" applyAlignment="0" applyProtection="0"/>
    <xf numFmtId="0" fontId="40" fillId="30" borderId="8" applyNumberFormat="0" applyAlignment="0" applyProtection="0"/>
    <xf numFmtId="0" fontId="31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5" borderId="0" applyNumberFormat="0" applyBorder="0" applyAlignment="0" applyProtection="0"/>
    <xf numFmtId="0" fontId="26" fillId="17" borderId="0" applyNumberFormat="0" applyBorder="0" applyAlignment="0" applyProtection="0"/>
    <xf numFmtId="0" fontId="26" fillId="40" borderId="0" applyNumberFormat="0" applyBorder="0" applyAlignment="0" applyProtection="0"/>
    <xf numFmtId="0" fontId="26" fillId="43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40" fillId="30" borderId="8" applyNumberFormat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43" borderId="0" applyNumberFormat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41" fillId="0" borderId="9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10" applyNumberFormat="0" applyFill="0" applyAlignment="0" applyProtection="0"/>
    <xf numFmtId="0" fontId="29" fillId="7" borderId="0" applyNumberFormat="0" applyBorder="0" applyAlignment="0" applyProtection="0"/>
    <xf numFmtId="0" fontId="35" fillId="0" borderId="10" applyNumberFormat="0" applyFill="0" applyAlignment="0" applyProtection="0"/>
    <xf numFmtId="0" fontId="35" fillId="0" borderId="7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7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0" fillId="30" borderId="8" applyNumberFormat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6" borderId="3" applyNumberFormat="0" applyAlignment="0" applyProtection="0"/>
    <xf numFmtId="0" fontId="0" fillId="0" borderId="0">
      <alignment vertical="center"/>
      <protection/>
    </xf>
    <xf numFmtId="0" fontId="27" fillId="6" borderId="3" applyNumberFormat="0" applyAlignment="0" applyProtection="0"/>
    <xf numFmtId="0" fontId="24" fillId="0" borderId="0">
      <alignment vertical="center"/>
      <protection/>
    </xf>
    <xf numFmtId="0" fontId="42" fillId="3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42" fillId="33" borderId="0" applyNumberFormat="0" applyBorder="0" applyAlignment="0" applyProtection="0"/>
    <xf numFmtId="0" fontId="29" fillId="7" borderId="0" applyNumberFormat="0" applyBorder="0" applyAlignment="0" applyProtection="0"/>
    <xf numFmtId="0" fontId="41" fillId="0" borderId="9" applyNumberFormat="0" applyFill="0" applyAlignment="0" applyProtection="0"/>
    <xf numFmtId="0" fontId="26" fillId="23" borderId="0" applyNumberFormat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26" fillId="5" borderId="0" applyNumberFormat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0" fillId="30" borderId="8" applyNumberFormat="0" applyAlignment="0" applyProtection="0"/>
    <xf numFmtId="0" fontId="40" fillId="30" borderId="8" applyNumberFormat="0" applyAlignment="0" applyProtection="0"/>
    <xf numFmtId="0" fontId="40" fillId="30" borderId="8" applyNumberFormat="0" applyAlignment="0" applyProtection="0"/>
    <xf numFmtId="0" fontId="40" fillId="30" borderId="8" applyNumberFormat="0" applyAlignment="0" applyProtection="0"/>
    <xf numFmtId="0" fontId="40" fillId="30" borderId="8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41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3" applyNumberFormat="0" applyAlignment="0" applyProtection="0"/>
    <xf numFmtId="0" fontId="26" fillId="16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42" fillId="33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42" fillId="33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27" fillId="6" borderId="3" applyNumberFormat="0" applyAlignment="0" applyProtection="0"/>
    <xf numFmtId="0" fontId="27" fillId="6" borderId="3" applyNumberFormat="0" applyAlignment="0" applyProtection="0"/>
    <xf numFmtId="0" fontId="27" fillId="6" borderId="3" applyNumberFormat="0" applyAlignment="0" applyProtection="0"/>
    <xf numFmtId="0" fontId="27" fillId="6" borderId="3" applyNumberFormat="0" applyAlignment="0" applyProtection="0"/>
    <xf numFmtId="0" fontId="27" fillId="6" borderId="3" applyNumberFormat="0" applyAlignment="0" applyProtection="0"/>
    <xf numFmtId="0" fontId="27" fillId="6" borderId="3" applyNumberFormat="0" applyAlignment="0" applyProtection="0"/>
    <xf numFmtId="0" fontId="27" fillId="6" borderId="3" applyNumberFormat="0" applyAlignment="0" applyProtection="0"/>
    <xf numFmtId="0" fontId="27" fillId="6" borderId="3" applyNumberFormat="0" applyAlignment="0" applyProtection="0"/>
    <xf numFmtId="0" fontId="27" fillId="6" borderId="3" applyNumberFormat="0" applyAlignment="0" applyProtection="0"/>
    <xf numFmtId="0" fontId="43" fillId="20" borderId="4" applyNumberFormat="0" applyFont="0" applyAlignment="0" applyProtection="0"/>
    <xf numFmtId="0" fontId="43" fillId="20" borderId="4" applyNumberFormat="0" applyFont="0" applyAlignment="0" applyProtection="0"/>
    <xf numFmtId="0" fontId="43" fillId="20" borderId="4" applyNumberFormat="0" applyFont="0" applyAlignment="0" applyProtection="0"/>
    <xf numFmtId="0" fontId="43" fillId="20" borderId="4" applyNumberFormat="0" applyFont="0" applyAlignment="0" applyProtection="0"/>
    <xf numFmtId="0" fontId="43" fillId="20" borderId="4" applyNumberFormat="0" applyFont="0" applyAlignment="0" applyProtection="0"/>
    <xf numFmtId="0" fontId="43" fillId="20" borderId="4" applyNumberFormat="0" applyFont="0" applyAlignment="0" applyProtection="0"/>
    <xf numFmtId="0" fontId="43" fillId="20" borderId="4" applyNumberFormat="0" applyFont="0" applyAlignment="0" applyProtection="0"/>
    <xf numFmtId="0" fontId="43" fillId="20" borderId="4" applyNumberFormat="0" applyFont="0" applyAlignment="0" applyProtection="0"/>
    <xf numFmtId="0" fontId="43" fillId="20" borderId="4" applyNumberFormat="0" applyFont="0" applyAlignment="0" applyProtection="0"/>
    <xf numFmtId="0" fontId="43" fillId="20" borderId="4" applyNumberFormat="0" applyFont="0" applyAlignment="0" applyProtection="0"/>
    <xf numFmtId="0" fontId="43" fillId="20" borderId="4" applyNumberFormat="0" applyFont="0" applyAlignment="0" applyProtection="0"/>
    <xf numFmtId="0" fontId="43" fillId="20" borderId="4" applyNumberFormat="0" applyFont="0" applyAlignment="0" applyProtection="0"/>
    <xf numFmtId="0" fontId="43" fillId="20" borderId="4" applyNumberFormat="0" applyFont="0" applyAlignment="0" applyProtection="0"/>
    <xf numFmtId="0" fontId="43" fillId="20" borderId="4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4" fillId="0" borderId="12" xfId="435" applyNumberForma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24" fillId="0" borderId="13" xfId="428" applyNumberForma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/>
    </xf>
    <xf numFmtId="176" fontId="24" fillId="0" borderId="12" xfId="168" applyNumberFormat="1" applyFill="1" applyBorder="1" applyAlignment="1">
      <alignment horizontal="center" vertical="center" wrapText="1"/>
      <protection/>
    </xf>
    <xf numFmtId="49" fontId="24" fillId="0" borderId="13" xfId="428" applyNumberFormat="1" applyFill="1" applyBorder="1" applyAlignment="1">
      <alignment horizontal="center" vertical="center" wrapText="1"/>
      <protection/>
    </xf>
    <xf numFmtId="176" fontId="24" fillId="0" borderId="12" xfId="435" applyNumberForma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49" fontId="24" fillId="0" borderId="13" xfId="435" applyNumberFormat="1" applyFill="1" applyBorder="1" applyAlignment="1">
      <alignment horizontal="center" vertical="center" wrapText="1"/>
      <protection/>
    </xf>
    <xf numFmtId="49" fontId="24" fillId="0" borderId="13" xfId="428" applyNumberFormat="1" applyFont="1" applyFill="1" applyBorder="1" applyAlignment="1">
      <alignment horizontal="center" vertical="center" wrapText="1"/>
      <protection/>
    </xf>
    <xf numFmtId="49" fontId="24" fillId="0" borderId="13" xfId="428" applyNumberFormat="1" applyFont="1" applyFill="1" applyBorder="1" applyAlignment="1">
      <alignment horizontal="center" vertical="center" wrapText="1"/>
      <protection/>
    </xf>
    <xf numFmtId="49" fontId="24" fillId="0" borderId="14" xfId="428" applyNumberFormat="1" applyFont="1" applyFill="1" applyBorder="1" applyAlignment="1">
      <alignment horizontal="center" vertical="center" wrapText="1"/>
      <protection/>
    </xf>
    <xf numFmtId="49" fontId="24" fillId="0" borderId="14" xfId="428" applyNumberFormat="1" applyFont="1" applyFill="1" applyBorder="1" applyAlignment="1">
      <alignment horizontal="center" vertical="center" wrapText="1"/>
      <protection/>
    </xf>
    <xf numFmtId="49" fontId="24" fillId="0" borderId="14" xfId="428" applyNumberFormat="1" applyFill="1" applyBorder="1" applyAlignment="1">
      <alignment horizontal="center" vertical="center" wrapText="1"/>
      <protection/>
    </xf>
    <xf numFmtId="49" fontId="24" fillId="0" borderId="14" xfId="428" applyNumberFormat="1" applyFill="1" applyBorder="1" applyAlignment="1">
      <alignment horizontal="center" vertical="center" wrapText="1"/>
      <protection/>
    </xf>
    <xf numFmtId="49" fontId="24" fillId="0" borderId="15" xfId="435" applyNumberFormat="1" applyFill="1" applyBorder="1" applyAlignment="1">
      <alignment horizontal="center" vertical="center" wrapText="1"/>
      <protection/>
    </xf>
    <xf numFmtId="49" fontId="24" fillId="0" borderId="16" xfId="428" applyNumberForma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/>
    </xf>
    <xf numFmtId="176" fontId="24" fillId="0" borderId="12" xfId="428" applyNumberFormat="1" applyFill="1" applyBorder="1" applyAlignment="1">
      <alignment horizontal="center" vertical="center" wrapText="1"/>
      <protection/>
    </xf>
    <xf numFmtId="49" fontId="24" fillId="0" borderId="12" xfId="428" applyNumberFormat="1" applyFill="1" applyBorder="1" applyAlignment="1">
      <alignment horizontal="center" vertical="center" wrapText="1"/>
      <protection/>
    </xf>
  </cellXfs>
  <cellStyles count="535">
    <cellStyle name="Normal" xfId="0"/>
    <cellStyle name="Currency [0]" xfId="15"/>
    <cellStyle name="链接单元格 3 2" xfId="16"/>
    <cellStyle name="20% - 强调文字颜色 1 2" xfId="17"/>
    <cellStyle name="20% - 强调文字颜色 3" xfId="18"/>
    <cellStyle name="输出 3" xfId="19"/>
    <cellStyle name="链接单元格 5" xfId="20"/>
    <cellStyle name="强调文字颜色 2 3 2" xfId="21"/>
    <cellStyle name="输入" xfId="22"/>
    <cellStyle name="Currency" xfId="23"/>
    <cellStyle name="常规 2 2 4" xfId="24"/>
    <cellStyle name="好 3 2 2" xfId="25"/>
    <cellStyle name="Comma [0]" xfId="26"/>
    <cellStyle name="40% - 强调文字颜色 3" xfId="27"/>
    <cellStyle name="计算 2" xfId="28"/>
    <cellStyle name="Comma" xfId="29"/>
    <cellStyle name="60% - 强调文字颜色 2 4 3" xfId="30"/>
    <cellStyle name="60% - 强调文字颜色 1 4 2 2" xfId="31"/>
    <cellStyle name="差" xfId="32"/>
    <cellStyle name="Hyperlink" xfId="33"/>
    <cellStyle name="强调文字颜色 5 3 3" xfId="34"/>
    <cellStyle name="60% - 强调文字颜色 6 3 2" xfId="35"/>
    <cellStyle name="60% - 强调文字颜色 3" xfId="36"/>
    <cellStyle name="20% - 强调文字颜色 2 3 2" xfId="37"/>
    <cellStyle name="Percent" xfId="38"/>
    <cellStyle name="强调文字颜色 4 4 3" xfId="39"/>
    <cellStyle name="60% - 强调文字颜色 5 4 2" xfId="40"/>
    <cellStyle name="输出 2 2 2" xfId="41"/>
    <cellStyle name="20% - 强调文字颜色 2 2 2" xfId="42"/>
    <cellStyle name="40% - 强调文字颜色 6 4 2" xfId="43"/>
    <cellStyle name="60% - 强调文字颜色 4 2 2 2" xfId="44"/>
    <cellStyle name="Followed Hyperlink" xfId="45"/>
    <cellStyle name="常规 6" xfId="46"/>
    <cellStyle name="注释" xfId="47"/>
    <cellStyle name="60% - 强调文字颜色 2 3" xfId="48"/>
    <cellStyle name="20% - 强调文字颜色 4 5" xfId="49"/>
    <cellStyle name="60% - 强调文字颜色 2" xfId="50"/>
    <cellStyle name="解释性文本 2 2" xfId="51"/>
    <cellStyle name="标题 4" xfId="52"/>
    <cellStyle name="警告文本" xfId="53"/>
    <cellStyle name="强调文字颜色 1 2 3" xfId="54"/>
    <cellStyle name="常规 5 2" xfId="55"/>
    <cellStyle name="60% - 强调文字颜色 2 2 2" xfId="56"/>
    <cellStyle name="20% - 强调文字颜色 4 4 2" xfId="57"/>
    <cellStyle name="标题" xfId="58"/>
    <cellStyle name="解释性文本" xfId="59"/>
    <cellStyle name="20% - 强调文字颜色 5 3 3" xfId="60"/>
    <cellStyle name="标题 1" xfId="61"/>
    <cellStyle name="60% - 强调文字颜色 2 2 2 2" xfId="62"/>
    <cellStyle name="标题 2" xfId="63"/>
    <cellStyle name="60% - 强调文字颜色 1" xfId="64"/>
    <cellStyle name="标题 3" xfId="65"/>
    <cellStyle name="60% - 强调文字颜色 4" xfId="66"/>
    <cellStyle name="输出" xfId="67"/>
    <cellStyle name="20% - 强调文字颜色 2 4 2" xfId="68"/>
    <cellStyle name="40% - 强调文字颜色 3 3 3" xfId="69"/>
    <cellStyle name="计算" xfId="70"/>
    <cellStyle name="计算 3 2" xfId="71"/>
    <cellStyle name="40% - 强调文字颜色 4 2" xfId="72"/>
    <cellStyle name="20% - 强调文字颜色 1 4 3" xfId="73"/>
    <cellStyle name="检查单元格" xfId="74"/>
    <cellStyle name="20% - 强调文字颜色 6" xfId="75"/>
    <cellStyle name="检查单元格 3 3" xfId="76"/>
    <cellStyle name="强调文字颜色 2" xfId="77"/>
    <cellStyle name="链接单元格" xfId="78"/>
    <cellStyle name="40% - 强调文字颜色 6 5" xfId="79"/>
    <cellStyle name="60% - 强调文字颜色 4 2 3" xfId="80"/>
    <cellStyle name="20% - 强调文字颜色 6 4 3" xfId="81"/>
    <cellStyle name="汇总" xfId="82"/>
    <cellStyle name="好" xfId="83"/>
    <cellStyle name="输出 3 3" xfId="84"/>
    <cellStyle name="20% - 强调文字颜色 3 3" xfId="85"/>
    <cellStyle name="适中" xfId="86"/>
    <cellStyle name="输出 5" xfId="87"/>
    <cellStyle name="警告文本 3 2 2" xfId="88"/>
    <cellStyle name="常规 8 2" xfId="89"/>
    <cellStyle name="20% - 强调文字颜色 5" xfId="90"/>
    <cellStyle name="检查单元格 3 2" xfId="91"/>
    <cellStyle name="强调文字颜色 1" xfId="92"/>
    <cellStyle name="链接单元格 3" xfId="93"/>
    <cellStyle name="20% - 强调文字颜色 1" xfId="94"/>
    <cellStyle name="40% - 强调文字颜色 4 3 2" xfId="95"/>
    <cellStyle name="40% - 强调文字颜色 1" xfId="96"/>
    <cellStyle name="输出 2" xfId="97"/>
    <cellStyle name="链接单元格 4" xfId="98"/>
    <cellStyle name="20% - 强调文字颜色 2" xfId="99"/>
    <cellStyle name="40% - 强调文字颜色 4 3 3" xfId="100"/>
    <cellStyle name="40% - 强调文字颜色 2" xfId="101"/>
    <cellStyle name="强调文字颜色 3" xfId="102"/>
    <cellStyle name="强调文字颜色 4" xfId="103"/>
    <cellStyle name="输出 4" xfId="104"/>
    <cellStyle name="汇总 3 2 2" xfId="105"/>
    <cellStyle name="20% - 强调文字颜色 4" xfId="106"/>
    <cellStyle name="计算 3" xfId="107"/>
    <cellStyle name="40% - 强调文字颜色 4" xfId="108"/>
    <cellStyle name="强调文字颜色 5" xfId="109"/>
    <cellStyle name="计算 4" xfId="110"/>
    <cellStyle name="60% - 强调文字颜色 5 2 2 2" xfId="111"/>
    <cellStyle name="40% - 强调文字颜色 5" xfId="112"/>
    <cellStyle name="标题 1 4 2" xfId="113"/>
    <cellStyle name="60% - 强调文字颜色 5" xfId="114"/>
    <cellStyle name="强调文字颜色 6" xfId="115"/>
    <cellStyle name="适中 2" xfId="116"/>
    <cellStyle name="计算 5" xfId="117"/>
    <cellStyle name="20% - 强调文字颜色 3 3 2" xfId="118"/>
    <cellStyle name="40% - 强调文字颜色 6" xfId="119"/>
    <cellStyle name="60% - 强调文字颜色 6" xfId="120"/>
    <cellStyle name="好 2" xfId="121"/>
    <cellStyle name="20% - 强调文字颜色 1 5" xfId="122"/>
    <cellStyle name="输出 2 3" xfId="123"/>
    <cellStyle name="60% - 强调文字颜色 3 2 2 2" xfId="124"/>
    <cellStyle name="20% - 强调文字颜色 2 3" xfId="125"/>
    <cellStyle name="40% - 强调文字颜色 2 2" xfId="126"/>
    <cellStyle name="20% - 强调文字颜色 1 2 3" xfId="127"/>
    <cellStyle name="20% - 强调文字颜色 1 4" xfId="128"/>
    <cellStyle name="20% - 强调文字颜色 1 3" xfId="129"/>
    <cellStyle name="强调文字颜色 2 2 2 2" xfId="130"/>
    <cellStyle name="20% - 强调文字颜色 1 2 2" xfId="131"/>
    <cellStyle name="20% - 强调文字颜色 1 3 2" xfId="132"/>
    <cellStyle name="计算 2 2" xfId="133"/>
    <cellStyle name="40% - 强调文字颜色 3 2" xfId="134"/>
    <cellStyle name="20% - 强调文字颜色 1 3 3" xfId="135"/>
    <cellStyle name="20% - 强调文字颜色 2 2 3" xfId="136"/>
    <cellStyle name="20% - 强调文字颜色 1 4 2" xfId="137"/>
    <cellStyle name="输出 2 2" xfId="138"/>
    <cellStyle name="链接单元格 4 2" xfId="139"/>
    <cellStyle name="20% - 强调文字颜色 2 2" xfId="140"/>
    <cellStyle name="20% - 强调文字颜色 2 3 3" xfId="141"/>
    <cellStyle name="20% - 强调文字颜色 2 4" xfId="142"/>
    <cellStyle name="20% - 强调文字颜色 2 4 3" xfId="143"/>
    <cellStyle name="20% - 强调文字颜色 2 5" xfId="144"/>
    <cellStyle name="输出 3 2" xfId="145"/>
    <cellStyle name="20% - 强调文字颜色 3 2" xfId="146"/>
    <cellStyle name="输出 3 2 2" xfId="147"/>
    <cellStyle name="20% - 强调文字颜色 3 2 2" xfId="148"/>
    <cellStyle name="20% - 强调文字颜色 3 2 3" xfId="149"/>
    <cellStyle name="适中 3" xfId="150"/>
    <cellStyle name="20% - 强调文字颜色 3 3 3" xfId="151"/>
    <cellStyle name="60% - 强调文字颜色 1 2" xfId="152"/>
    <cellStyle name="20% - 强调文字颜色 3 4" xfId="153"/>
    <cellStyle name="60% - 强调文字颜色 1 2 2" xfId="154"/>
    <cellStyle name="20% - 强调文字颜色 3 4 2" xfId="155"/>
    <cellStyle name="60% - 强调文字颜色 1 2 3" xfId="156"/>
    <cellStyle name="20% - 强调文字颜色 3 4 3" xfId="157"/>
    <cellStyle name="60% - 强调文字颜色 1 3" xfId="158"/>
    <cellStyle name="20% - 强调文字颜色 3 5" xfId="159"/>
    <cellStyle name="常规 3" xfId="160"/>
    <cellStyle name="输出 4 2" xfId="161"/>
    <cellStyle name="20% - 强调文字颜色 4 2" xfId="162"/>
    <cellStyle name="常规 3 2" xfId="163"/>
    <cellStyle name="输出 4 2 2" xfId="164"/>
    <cellStyle name="20% - 强调文字颜色 4 2 2" xfId="165"/>
    <cellStyle name="常规 3 3" xfId="166"/>
    <cellStyle name="20% - 强调文字颜色 4 2 3" xfId="167"/>
    <cellStyle name="常规 4" xfId="168"/>
    <cellStyle name="输出 4 3" xfId="169"/>
    <cellStyle name="20% - 强调文字颜色 4 3" xfId="170"/>
    <cellStyle name="常规 4 2" xfId="171"/>
    <cellStyle name="20% - 强调文字颜色 4 3 2" xfId="172"/>
    <cellStyle name="20% - 强调文字颜色 4 3 3" xfId="173"/>
    <cellStyle name="常规 5" xfId="174"/>
    <cellStyle name="60% - 强调文字颜色 2 2" xfId="175"/>
    <cellStyle name="20% - 强调文字颜色 4 4" xfId="176"/>
    <cellStyle name="常规 5 3" xfId="177"/>
    <cellStyle name="60% - 强调文字颜色 2 2 3" xfId="178"/>
    <cellStyle name="20% - 强调文字颜色 4 4 3" xfId="179"/>
    <cellStyle name="20% - 强调文字颜色 5 2" xfId="180"/>
    <cellStyle name="20% - 强调文字颜色 5 2 2" xfId="181"/>
    <cellStyle name="20% - 强调文字颜色 5 2 3" xfId="182"/>
    <cellStyle name="20% - 强调文字颜色 5 3" xfId="183"/>
    <cellStyle name="差 5" xfId="184"/>
    <cellStyle name="20% - 强调文字颜色 5 3 2" xfId="185"/>
    <cellStyle name="60% - 强调文字颜色 3 2" xfId="186"/>
    <cellStyle name="20% - 强调文字颜色 5 4" xfId="187"/>
    <cellStyle name="强调文字颜色 2 2 3" xfId="188"/>
    <cellStyle name="60% - 强调文字颜色 3 2 2" xfId="189"/>
    <cellStyle name="20% - 强调文字颜色 5 4 2" xfId="190"/>
    <cellStyle name="60% - 强调文字颜色 3 2 3" xfId="191"/>
    <cellStyle name="20% - 强调文字颜色 5 4 3" xfId="192"/>
    <cellStyle name="好 2 2 2" xfId="193"/>
    <cellStyle name="60% - 强调文字颜色 3 3" xfId="194"/>
    <cellStyle name="20% - 强调文字颜色 5 5" xfId="195"/>
    <cellStyle name="20% - 强调文字颜色 6 2" xfId="196"/>
    <cellStyle name="40% - 强调文字颜色 4 4" xfId="197"/>
    <cellStyle name="20% - 强调文字颜色 6 2 2" xfId="198"/>
    <cellStyle name="40% - 强调文字颜色 4 5" xfId="199"/>
    <cellStyle name="20% - 强调文字颜色 6 2 3" xfId="200"/>
    <cellStyle name="解释性文本 3 2 2" xfId="201"/>
    <cellStyle name="20% - 强调文字颜色 6 3" xfId="202"/>
    <cellStyle name="40% - 强调文字颜色 5 4" xfId="203"/>
    <cellStyle name="20% - 强调文字颜色 6 3 2" xfId="204"/>
    <cellStyle name="40% - 强调文字颜色 5 5" xfId="205"/>
    <cellStyle name="20% - 强调文字颜色 6 3 3" xfId="206"/>
    <cellStyle name="60% - 强调文字颜色 4 2" xfId="207"/>
    <cellStyle name="20% - 强调文字颜色 6 4" xfId="208"/>
    <cellStyle name="强调文字颜色 3 2 3" xfId="209"/>
    <cellStyle name="40% - 强调文字颜色 6 4" xfId="210"/>
    <cellStyle name="60% - 强调文字颜色 4 2 2" xfId="211"/>
    <cellStyle name="20% - 强调文字颜色 6 4 2" xfId="212"/>
    <cellStyle name="60% - 强调文字颜色 4 3" xfId="213"/>
    <cellStyle name="40% - 强调文字颜色 5 2 2" xfId="214"/>
    <cellStyle name="20% - 强调文字颜色 6 5" xfId="215"/>
    <cellStyle name="40% - 强调文字颜色 1 2" xfId="216"/>
    <cellStyle name="40% - 强调文字颜色 1 2 2" xfId="217"/>
    <cellStyle name="40% - 强调文字颜色 1 2 3" xfId="218"/>
    <cellStyle name="40% - 强调文字颜色 1 3" xfId="219"/>
    <cellStyle name="40% - 强调文字颜色 1 3 2" xfId="220"/>
    <cellStyle name="40% - 强调文字颜色 1 3 3" xfId="221"/>
    <cellStyle name="强调文字颜色 5 2 2 2" xfId="222"/>
    <cellStyle name="40% - 强调文字颜色 1 4" xfId="223"/>
    <cellStyle name="40% - 强调文字颜色 1 4 2" xfId="224"/>
    <cellStyle name="解释性文本 4 2 2" xfId="225"/>
    <cellStyle name="40% - 强调文字颜色 1 4 3" xfId="226"/>
    <cellStyle name="强调文字颜色 6 4 2" xfId="227"/>
    <cellStyle name="40% - 强调文字颜色 1 5" xfId="228"/>
    <cellStyle name="解释性文本 3 3" xfId="229"/>
    <cellStyle name="40% - 强调文字颜色 2 2 2" xfId="230"/>
    <cellStyle name="40% - 强调文字颜色 2 2 3" xfId="231"/>
    <cellStyle name="40% - 强调文字颜色 2 3" xfId="232"/>
    <cellStyle name="解释性文本 4 3" xfId="233"/>
    <cellStyle name="40% - 强调文字颜色 2 3 2" xfId="234"/>
    <cellStyle name="40% - 强调文字颜色 2 3 3" xfId="235"/>
    <cellStyle name="60% - 强调文字颜色 6 2 2 2" xfId="236"/>
    <cellStyle name="40% - 强调文字颜色 2 4" xfId="237"/>
    <cellStyle name="差 2 3" xfId="238"/>
    <cellStyle name="40% - 强调文字颜色 2 4 2" xfId="239"/>
    <cellStyle name="差 2 2 2" xfId="240"/>
    <cellStyle name="40% - 强调文字颜色 2 4 3" xfId="241"/>
    <cellStyle name="40% - 强调文字颜色 2 5" xfId="242"/>
    <cellStyle name="40% - 强调文字颜色 3 2 2" xfId="243"/>
    <cellStyle name="40% - 强调文字颜色 3 2 3" xfId="244"/>
    <cellStyle name="计算 2 3" xfId="245"/>
    <cellStyle name="40% - 强调文字颜色 3 3" xfId="246"/>
    <cellStyle name="40% - 强调文字颜色 3 3 2" xfId="247"/>
    <cellStyle name="40% - 强调文字颜色 3 4" xfId="248"/>
    <cellStyle name="警告文本 5" xfId="249"/>
    <cellStyle name="40% - 强调文字颜色 3 4 2" xfId="250"/>
    <cellStyle name="差 3 2 2" xfId="251"/>
    <cellStyle name="40% - 强调文字颜色 3 4 3" xfId="252"/>
    <cellStyle name="40% - 强调文字颜色 3 5" xfId="253"/>
    <cellStyle name="检查单元格 2" xfId="254"/>
    <cellStyle name="标题 4 4" xfId="255"/>
    <cellStyle name="40% - 强调文字颜色 4 2 2" xfId="256"/>
    <cellStyle name="检查单元格 3" xfId="257"/>
    <cellStyle name="标题 4 5" xfId="258"/>
    <cellStyle name="40% - 强调文字颜色 4 2 3" xfId="259"/>
    <cellStyle name="输入 2 2 2" xfId="260"/>
    <cellStyle name="计算 3 3" xfId="261"/>
    <cellStyle name="40% - 强调文字颜色 4 3" xfId="262"/>
    <cellStyle name="40% - 强调文字颜色 4 4 2" xfId="263"/>
    <cellStyle name="差 4 2 2" xfId="264"/>
    <cellStyle name="40% - 强调文字颜色 4 4 3" xfId="265"/>
    <cellStyle name="计算 4 2" xfId="266"/>
    <cellStyle name="40% - 强调文字颜色 5 2" xfId="267"/>
    <cellStyle name="好 2 3" xfId="268"/>
    <cellStyle name="60% - 强调文字颜色 4 4" xfId="269"/>
    <cellStyle name="40% - 强调文字颜色 5 2 3" xfId="270"/>
    <cellStyle name="计算 4 3" xfId="271"/>
    <cellStyle name="40% - 强调文字颜色 5 3" xfId="272"/>
    <cellStyle name="60% - 强调文字颜色 5 3" xfId="273"/>
    <cellStyle name="40% - 强调文字颜色 5 3 2" xfId="274"/>
    <cellStyle name="60% - 强调文字颜色 5 4" xfId="275"/>
    <cellStyle name="40% - 强调文字颜色 5 3 3" xfId="276"/>
    <cellStyle name="60% - 强调文字颜色 6 3" xfId="277"/>
    <cellStyle name="40% - 强调文字颜色 5 4 2" xfId="278"/>
    <cellStyle name="60% - 强调文字颜色 6 4" xfId="279"/>
    <cellStyle name="40% - 强调文字颜色 5 4 3" xfId="280"/>
    <cellStyle name="适中 2 2" xfId="281"/>
    <cellStyle name="40% - 强调文字颜色 6 2" xfId="282"/>
    <cellStyle name="好 3 3" xfId="283"/>
    <cellStyle name="适中 2 2 2" xfId="284"/>
    <cellStyle name="40% - 强调文字颜色 6 2 2" xfId="285"/>
    <cellStyle name="常规 2 2 4 2" xfId="286"/>
    <cellStyle name="40% - 强调文字颜色 6 2 3" xfId="287"/>
    <cellStyle name="适中 2 3" xfId="288"/>
    <cellStyle name="强调文字颜色 3 2 2" xfId="289"/>
    <cellStyle name="40% - 强调文字颜色 6 3" xfId="290"/>
    <cellStyle name="强调文字颜色 3 2 2 2" xfId="291"/>
    <cellStyle name="解释性文本 3" xfId="292"/>
    <cellStyle name="40% - 强调文字颜色 6 3 2" xfId="293"/>
    <cellStyle name="解释性文本 4" xfId="294"/>
    <cellStyle name="40% - 强调文字颜色 6 3 3" xfId="295"/>
    <cellStyle name="标题 1 2 2" xfId="296"/>
    <cellStyle name="40% - 强调文字颜色 6 4 3" xfId="297"/>
    <cellStyle name="60% - 强调文字颜色 1 2 2 2" xfId="298"/>
    <cellStyle name="60% - 强调文字颜色 1 3 2" xfId="299"/>
    <cellStyle name="60% - 强调文字颜色 1 4 3" xfId="300"/>
    <cellStyle name="60% - 强调文字颜色 1 3 2 2" xfId="301"/>
    <cellStyle name="60% - 强调文字颜色 1 3 3" xfId="302"/>
    <cellStyle name="60% - 强调文字颜色 1 4" xfId="303"/>
    <cellStyle name="60% - 强调文字颜色 1 4 2" xfId="304"/>
    <cellStyle name="警告文本 2 2" xfId="305"/>
    <cellStyle name="60% - 强调文字颜色 1 5" xfId="306"/>
    <cellStyle name="强调文字颜色 1 3 3" xfId="307"/>
    <cellStyle name="常规 6 2" xfId="308"/>
    <cellStyle name="注释 2" xfId="309"/>
    <cellStyle name="60% - 强调文字颜色 2 3 2" xfId="310"/>
    <cellStyle name="常规 6 2 2" xfId="311"/>
    <cellStyle name="注释 2 2" xfId="312"/>
    <cellStyle name="60% - 强调文字颜色 2 3 2 2" xfId="313"/>
    <cellStyle name="常规 6 3" xfId="314"/>
    <cellStyle name="注释 3" xfId="315"/>
    <cellStyle name="60% - 强调文字颜色 2 3 3" xfId="316"/>
    <cellStyle name="常规 7" xfId="317"/>
    <cellStyle name="60% - 强调文字颜色 2 4" xfId="318"/>
    <cellStyle name="强调文字颜色 1 4 3" xfId="319"/>
    <cellStyle name="60% - 强调文字颜色 2 4 2" xfId="320"/>
    <cellStyle name="60% - 强调文字颜色 2 4 2 2" xfId="321"/>
    <cellStyle name="警告文本 3 2" xfId="322"/>
    <cellStyle name="常规 8" xfId="323"/>
    <cellStyle name="60% - 强调文字颜色 2 5" xfId="324"/>
    <cellStyle name="强调文字颜色 2 3 3" xfId="325"/>
    <cellStyle name="60% - 强调文字颜色 3 3 2" xfId="326"/>
    <cellStyle name="强调文字颜色 5 5" xfId="327"/>
    <cellStyle name="60% - 强调文字颜色 3 3 2 2" xfId="328"/>
    <cellStyle name="60% - 强调文字颜色 3 3 3" xfId="329"/>
    <cellStyle name="60% - 强调文字颜色 3 4" xfId="330"/>
    <cellStyle name="强调文字颜色 2 4 3" xfId="331"/>
    <cellStyle name="60% - 强调文字颜色 3 4 2" xfId="332"/>
    <cellStyle name="60% - 强调文字颜色 3 4 2 2" xfId="333"/>
    <cellStyle name="60% - 强调文字颜色 3 4 3" xfId="334"/>
    <cellStyle name="警告文本 4 2" xfId="335"/>
    <cellStyle name="60% - 强调文字颜色 3 5" xfId="336"/>
    <cellStyle name="强调文字颜色 3 3 3" xfId="337"/>
    <cellStyle name="60% - 强调文字颜色 4 3 2" xfId="338"/>
    <cellStyle name="60% - 强调文字颜色 4 3 2 2" xfId="339"/>
    <cellStyle name="60% - 强调文字颜色 4 3 3" xfId="340"/>
    <cellStyle name="检查单元格 2 2 2" xfId="341"/>
    <cellStyle name="强调文字颜色 3 4 3" xfId="342"/>
    <cellStyle name="60% - 强调文字颜色 4 4 2" xfId="343"/>
    <cellStyle name="好 4" xfId="344"/>
    <cellStyle name="60% - 强调文字颜色 4 4 2 2" xfId="345"/>
    <cellStyle name="60% - 强调文字颜色 4 4 3" xfId="346"/>
    <cellStyle name="60% - 强调文字颜色 4 5" xfId="347"/>
    <cellStyle name="60% - 强调文字颜色 5 2" xfId="348"/>
    <cellStyle name="强调文字颜色 4 2 3" xfId="349"/>
    <cellStyle name="60% - 强调文字颜色 5 2 2" xfId="350"/>
    <cellStyle name="60% - 强调文字颜色 5 2 3" xfId="351"/>
    <cellStyle name="强调文字颜色 4 3 3" xfId="352"/>
    <cellStyle name="60% - 强调文字颜色 5 3 2" xfId="353"/>
    <cellStyle name="60% - 强调文字颜色 5 3 2 2" xfId="354"/>
    <cellStyle name="强调文字颜色 1 2" xfId="355"/>
    <cellStyle name="60% - 强调文字颜色 5 3 3" xfId="356"/>
    <cellStyle name="检查单元格 3 2 2" xfId="357"/>
    <cellStyle name="差 4" xfId="358"/>
    <cellStyle name="60% - 强调文字颜色 5 4 2 2" xfId="359"/>
    <cellStyle name="强调文字颜色 2 2" xfId="360"/>
    <cellStyle name="60% - 强调文字颜色 5 4 3" xfId="361"/>
    <cellStyle name="60% - 强调文字颜色 5 5" xfId="362"/>
    <cellStyle name="60% - 强调文字颜色 6 2" xfId="363"/>
    <cellStyle name="强调文字颜色 5 2 3" xfId="364"/>
    <cellStyle name="60% - 强调文字颜色 6 2 2" xfId="365"/>
    <cellStyle name="60% - 强调文字颜色 6 2 3" xfId="366"/>
    <cellStyle name="60% - 强调文字颜色 6 3 2 2" xfId="367"/>
    <cellStyle name="60% - 强调文字颜色 6 3 3" xfId="368"/>
    <cellStyle name="检查单元格 4 2 2" xfId="369"/>
    <cellStyle name="强调文字颜色 5 4 3" xfId="370"/>
    <cellStyle name="60% - 强调文字颜色 6 4 2" xfId="371"/>
    <cellStyle name="60% - 强调文字颜色 6 4 2 2" xfId="372"/>
    <cellStyle name="60% - 强调文字颜色 6 4 3" xfId="373"/>
    <cellStyle name="60% - 强调文字颜色 6 5" xfId="374"/>
    <cellStyle name="标题 1 2" xfId="375"/>
    <cellStyle name="标题 1 3" xfId="376"/>
    <cellStyle name="汇总 3" xfId="377"/>
    <cellStyle name="标题 1 3 2" xfId="378"/>
    <cellStyle name="标题 1 4" xfId="379"/>
    <cellStyle name="标题 1 5" xfId="380"/>
    <cellStyle name="标题 2 2" xfId="381"/>
    <cellStyle name="标题 2 2 2" xfId="382"/>
    <cellStyle name="标题 2 3" xfId="383"/>
    <cellStyle name="标题 2 3 2" xfId="384"/>
    <cellStyle name="标题 2 4" xfId="385"/>
    <cellStyle name="标题 2 4 2" xfId="386"/>
    <cellStyle name="标题 2 5" xfId="387"/>
    <cellStyle name="标题 3 2" xfId="388"/>
    <cellStyle name="标题 3 2 2" xfId="389"/>
    <cellStyle name="好 5" xfId="390"/>
    <cellStyle name="标题 3 2 3" xfId="391"/>
    <cellStyle name="标题 3 3" xfId="392"/>
    <cellStyle name="标题 3 3 2" xfId="393"/>
    <cellStyle name="标题 3 3 3" xfId="394"/>
    <cellStyle name="标题 3 4" xfId="395"/>
    <cellStyle name="标题 3 4 2" xfId="396"/>
    <cellStyle name="标题 3 4 3" xfId="397"/>
    <cellStyle name="标题 3 5" xfId="398"/>
    <cellStyle name="解释性文本 2 2 2" xfId="399"/>
    <cellStyle name="标题 4 2" xfId="400"/>
    <cellStyle name="标题 4 2 2" xfId="401"/>
    <cellStyle name="汇总 2 2" xfId="402"/>
    <cellStyle name="标题 4 3" xfId="403"/>
    <cellStyle name="汇总 2 2 2" xfId="404"/>
    <cellStyle name="标题 4 3 2" xfId="405"/>
    <cellStyle name="检查单元格 2 2" xfId="406"/>
    <cellStyle name="标题 4 4 2" xfId="407"/>
    <cellStyle name="解释性文本 2 3" xfId="408"/>
    <cellStyle name="标题 5" xfId="409"/>
    <cellStyle name="强调文字颜色 1 4" xfId="410"/>
    <cellStyle name="标题 5 2" xfId="411"/>
    <cellStyle name="标题 6" xfId="412"/>
    <cellStyle name="强调文字颜色 2 4" xfId="413"/>
    <cellStyle name="标题 6 2" xfId="414"/>
    <cellStyle name="标题 7" xfId="415"/>
    <cellStyle name="强调文字颜色 3 4" xfId="416"/>
    <cellStyle name="标题 7 2" xfId="417"/>
    <cellStyle name="标题 8" xfId="418"/>
    <cellStyle name="差 2" xfId="419"/>
    <cellStyle name="解释性文本 5" xfId="420"/>
    <cellStyle name="差 2 2" xfId="421"/>
    <cellStyle name="差 3" xfId="422"/>
    <cellStyle name="差 3 2" xfId="423"/>
    <cellStyle name="差 3 3" xfId="424"/>
    <cellStyle name="差 4 2" xfId="425"/>
    <cellStyle name="差 4 3" xfId="426"/>
    <cellStyle name="常规 10" xfId="427"/>
    <cellStyle name="常规 2" xfId="428"/>
    <cellStyle name="常规 2 2" xfId="429"/>
    <cellStyle name="常规 2 2 2" xfId="430"/>
    <cellStyle name="常规 2 2 3" xfId="431"/>
    <cellStyle name="输入 3 2" xfId="432"/>
    <cellStyle name="常规 2 3" xfId="433"/>
    <cellStyle name="输入 3 3" xfId="434"/>
    <cellStyle name="常规 2 4" xfId="435"/>
    <cellStyle name="适中 4" xfId="436"/>
    <cellStyle name="常规 3 2 2" xfId="437"/>
    <cellStyle name="常规 3 4" xfId="438"/>
    <cellStyle name="常规 9" xfId="439"/>
    <cellStyle name="好 2 2" xfId="440"/>
    <cellStyle name="好 3" xfId="441"/>
    <cellStyle name="好 3 2" xfId="442"/>
    <cellStyle name="好 4 2" xfId="443"/>
    <cellStyle name="好 4 2 2" xfId="444"/>
    <cellStyle name="适中 3 2" xfId="445"/>
    <cellStyle name="好 4 3" xfId="446"/>
    <cellStyle name="汇总 2" xfId="447"/>
    <cellStyle name="强调文字颜色 1 5" xfId="448"/>
    <cellStyle name="汇总 3 2" xfId="449"/>
    <cellStyle name="汇总 4" xfId="450"/>
    <cellStyle name="强调文字颜色 2 5" xfId="451"/>
    <cellStyle name="汇总 4 2" xfId="452"/>
    <cellStyle name="汇总 4 2 2" xfId="453"/>
    <cellStyle name="汇总 5" xfId="454"/>
    <cellStyle name="检查单元格 2 3" xfId="455"/>
    <cellStyle name="检查单元格 4" xfId="456"/>
    <cellStyle name="检查单元格 4 2" xfId="457"/>
    <cellStyle name="检查单元格 4 3" xfId="458"/>
    <cellStyle name="检查单元格 5" xfId="459"/>
    <cellStyle name="解释性文本 2" xfId="460"/>
    <cellStyle name="解释性文本 3 2" xfId="461"/>
    <cellStyle name="解释性文本 4 2" xfId="462"/>
    <cellStyle name="警告文本 2" xfId="463"/>
    <cellStyle name="警告文本 2 2 2" xfId="464"/>
    <cellStyle name="警告文本 3" xfId="465"/>
    <cellStyle name="警告文本 4" xfId="466"/>
    <cellStyle name="警告文本 4 2 2" xfId="467"/>
    <cellStyle name="链接单元格 2" xfId="468"/>
    <cellStyle name="链接单元格 2 2" xfId="469"/>
    <cellStyle name="强调文字颜色 1 2 2" xfId="470"/>
    <cellStyle name="强调文字颜色 1 2 2 2" xfId="471"/>
    <cellStyle name="强调文字颜色 6 2 2 2" xfId="472"/>
    <cellStyle name="强调文字颜色 1 3" xfId="473"/>
    <cellStyle name="强调文字颜色 1 3 2" xfId="474"/>
    <cellStyle name="强调文字颜色 1 3 2 2" xfId="475"/>
    <cellStyle name="强调文字颜色 1 4 2" xfId="476"/>
    <cellStyle name="强调文字颜色 1 4 2 2" xfId="477"/>
    <cellStyle name="强调文字颜色 2 2 2" xfId="478"/>
    <cellStyle name="强调文字颜色 2 3" xfId="479"/>
    <cellStyle name="强调文字颜色 2 3 2 2" xfId="480"/>
    <cellStyle name="输入 2" xfId="481"/>
    <cellStyle name="强调文字颜色 4 5" xfId="482"/>
    <cellStyle name="强调文字颜色 2 4 2" xfId="483"/>
    <cellStyle name="强调文字颜色 2 4 2 2" xfId="484"/>
    <cellStyle name="强调文字颜色 3 2" xfId="485"/>
    <cellStyle name="强调文字颜色 3 3" xfId="486"/>
    <cellStyle name="适中 3 3" xfId="487"/>
    <cellStyle name="强调文字颜色 3 3 2" xfId="488"/>
    <cellStyle name="强调文字颜色 3 3 2 2" xfId="489"/>
    <cellStyle name="适中 4 3" xfId="490"/>
    <cellStyle name="强调文字颜色 3 4 2" xfId="491"/>
    <cellStyle name="强调文字颜色 3 4 2 2" xfId="492"/>
    <cellStyle name="强调文字颜色 3 5" xfId="493"/>
    <cellStyle name="强调文字颜色 4 2" xfId="494"/>
    <cellStyle name="强调文字颜色 4 2 2" xfId="495"/>
    <cellStyle name="强调文字颜色 4 2 2 2" xfId="496"/>
    <cellStyle name="强调文字颜色 4 3" xfId="497"/>
    <cellStyle name="强调文字颜色 4 3 2" xfId="498"/>
    <cellStyle name="强调文字颜色 4 3 2 2" xfId="499"/>
    <cellStyle name="强调文字颜色 4 4" xfId="500"/>
    <cellStyle name="强调文字颜色 4 4 2" xfId="501"/>
    <cellStyle name="强调文字颜色 4 4 2 2" xfId="502"/>
    <cellStyle name="强调文字颜色 5 2" xfId="503"/>
    <cellStyle name="强调文字颜色 5 2 2" xfId="504"/>
    <cellStyle name="强调文字颜色 5 3" xfId="505"/>
    <cellStyle name="强调文字颜色 5 3 2" xfId="506"/>
    <cellStyle name="强调文字颜色 5 3 2 2" xfId="507"/>
    <cellStyle name="强调文字颜色 5 4" xfId="508"/>
    <cellStyle name="强调文字颜色 5 4 2" xfId="509"/>
    <cellStyle name="强调文字颜色 5 4 2 2" xfId="510"/>
    <cellStyle name="强调文字颜色 6 2" xfId="511"/>
    <cellStyle name="强调文字颜色 6 2 2" xfId="512"/>
    <cellStyle name="强调文字颜色 6 2 3" xfId="513"/>
    <cellStyle name="强调文字颜色 6 3" xfId="514"/>
    <cellStyle name="强调文字颜色 6 3 2" xfId="515"/>
    <cellStyle name="强调文字颜色 6 3 2 2" xfId="516"/>
    <cellStyle name="强调文字颜色 6 3 3" xfId="517"/>
    <cellStyle name="强调文字颜色 6 4" xfId="518"/>
    <cellStyle name="强调文字颜色 6 4 2 2" xfId="519"/>
    <cellStyle name="强调文字颜色 6 4 3" xfId="520"/>
    <cellStyle name="强调文字颜色 6 5" xfId="521"/>
    <cellStyle name="适中 3 2 2" xfId="522"/>
    <cellStyle name="适中 4 2" xfId="523"/>
    <cellStyle name="适中 4 2 2" xfId="524"/>
    <cellStyle name="适中 5" xfId="525"/>
    <cellStyle name="输入 2 2" xfId="526"/>
    <cellStyle name="输入 2 3" xfId="527"/>
    <cellStyle name="输入 3" xfId="528"/>
    <cellStyle name="输入 3 2 2" xfId="529"/>
    <cellStyle name="输入 4" xfId="530"/>
    <cellStyle name="输入 4 2" xfId="531"/>
    <cellStyle name="输入 4 2 2" xfId="532"/>
    <cellStyle name="输入 4 3" xfId="533"/>
    <cellStyle name="输入 5" xfId="534"/>
    <cellStyle name="注释 2 2 2" xfId="535"/>
    <cellStyle name="注释 2 2 3" xfId="536"/>
    <cellStyle name="注释 2 3" xfId="537"/>
    <cellStyle name="注释 2 3 2" xfId="538"/>
    <cellStyle name="注释 2 4" xfId="539"/>
    <cellStyle name="注释 2 5" xfId="540"/>
    <cellStyle name="注释 3 2" xfId="541"/>
    <cellStyle name="注释 3 3" xfId="542"/>
    <cellStyle name="注释 4" xfId="543"/>
    <cellStyle name="注释 4 2" xfId="544"/>
    <cellStyle name="注释 4 3" xfId="545"/>
    <cellStyle name="注释 5" xfId="546"/>
    <cellStyle name="注释 5 2" xfId="547"/>
    <cellStyle name="注释 5 3" xfId="5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selection activeCell="K20" sqref="K20"/>
    </sheetView>
  </sheetViews>
  <sheetFormatPr defaultColWidth="9.00390625" defaultRowHeight="14.25"/>
  <cols>
    <col min="1" max="1" width="15.50390625" style="2" customWidth="1"/>
    <col min="2" max="2" width="15.125" style="2" customWidth="1"/>
    <col min="3" max="3" width="8.875" style="2" customWidth="1"/>
    <col min="4" max="4" width="21.75390625" style="3" customWidth="1"/>
    <col min="5" max="5" width="12.75390625" style="2" customWidth="1"/>
    <col min="6" max="6" width="12.25390625" style="2" customWidth="1"/>
    <col min="7" max="7" width="13.75390625" style="2" customWidth="1"/>
    <col min="8" max="8" width="18.75390625" style="2" customWidth="1"/>
    <col min="9" max="16384" width="9.00390625" style="2" customWidth="1"/>
  </cols>
  <sheetData>
    <row r="1" spans="1:8" ht="72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17.2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6.5" customHeight="1">
      <c r="A3" s="8" t="s">
        <v>9</v>
      </c>
      <c r="B3" s="9">
        <v>190126</v>
      </c>
      <c r="C3" s="10" t="s">
        <v>10</v>
      </c>
      <c r="D3" s="11" t="s">
        <v>11</v>
      </c>
      <c r="E3" s="12">
        <v>88.5</v>
      </c>
      <c r="F3" s="12">
        <v>83.5</v>
      </c>
      <c r="G3" s="12">
        <f aca="true" t="shared" si="0" ref="G3:G10">(E3+F3)/2</f>
        <v>86</v>
      </c>
      <c r="H3" s="8" t="s">
        <v>12</v>
      </c>
    </row>
    <row r="4" spans="1:8" ht="16.5" customHeight="1">
      <c r="A4" s="8" t="s">
        <v>9</v>
      </c>
      <c r="B4" s="9">
        <v>190123</v>
      </c>
      <c r="C4" s="10" t="s">
        <v>13</v>
      </c>
      <c r="D4" s="11" t="s">
        <v>14</v>
      </c>
      <c r="E4" s="12">
        <v>90.9</v>
      </c>
      <c r="F4" s="12">
        <v>75.2</v>
      </c>
      <c r="G4" s="12">
        <f t="shared" si="0"/>
        <v>83.05000000000001</v>
      </c>
      <c r="H4" s="8" t="s">
        <v>12</v>
      </c>
    </row>
    <row r="5" spans="1:8" ht="16.5" customHeight="1">
      <c r="A5" s="8" t="s">
        <v>9</v>
      </c>
      <c r="B5" s="9">
        <v>190125</v>
      </c>
      <c r="C5" s="10" t="s">
        <v>15</v>
      </c>
      <c r="D5" s="11" t="s">
        <v>16</v>
      </c>
      <c r="E5" s="12">
        <v>90.48</v>
      </c>
      <c r="F5" s="12">
        <v>72.1</v>
      </c>
      <c r="G5" s="12">
        <f t="shared" si="0"/>
        <v>81.28999999999999</v>
      </c>
      <c r="H5" s="8" t="s">
        <v>12</v>
      </c>
    </row>
    <row r="6" spans="1:8" ht="16.5" customHeight="1">
      <c r="A6" s="8" t="s">
        <v>9</v>
      </c>
      <c r="B6" s="9">
        <v>190130</v>
      </c>
      <c r="C6" s="10" t="s">
        <v>17</v>
      </c>
      <c r="D6" s="11" t="s">
        <v>18</v>
      </c>
      <c r="E6" s="12">
        <v>87.46</v>
      </c>
      <c r="F6" s="12">
        <v>74.6</v>
      </c>
      <c r="G6" s="12">
        <f t="shared" si="0"/>
        <v>81.03</v>
      </c>
      <c r="H6" s="8" t="s">
        <v>12</v>
      </c>
    </row>
    <row r="7" spans="1:8" ht="16.5" customHeight="1">
      <c r="A7" s="8" t="s">
        <v>9</v>
      </c>
      <c r="B7" s="9">
        <v>190127</v>
      </c>
      <c r="C7" s="10" t="s">
        <v>19</v>
      </c>
      <c r="D7" s="11" t="s">
        <v>20</v>
      </c>
      <c r="E7" s="12">
        <v>87.06</v>
      </c>
      <c r="F7" s="12">
        <v>70.9</v>
      </c>
      <c r="G7" s="12">
        <f t="shared" si="0"/>
        <v>78.98</v>
      </c>
      <c r="H7" s="8" t="s">
        <v>12</v>
      </c>
    </row>
    <row r="8" spans="1:8" ht="16.5" customHeight="1">
      <c r="A8" s="8" t="s">
        <v>9</v>
      </c>
      <c r="B8" s="9">
        <v>190122</v>
      </c>
      <c r="C8" s="10" t="s">
        <v>21</v>
      </c>
      <c r="D8" s="11" t="s">
        <v>22</v>
      </c>
      <c r="E8" s="12">
        <v>87.28</v>
      </c>
      <c r="F8" s="12">
        <v>70.6</v>
      </c>
      <c r="G8" s="12">
        <f t="shared" si="0"/>
        <v>78.94</v>
      </c>
      <c r="H8" s="8" t="s">
        <v>23</v>
      </c>
    </row>
    <row r="9" spans="1:8" ht="16.5" customHeight="1">
      <c r="A9" s="8" t="s">
        <v>9</v>
      </c>
      <c r="B9" s="9">
        <v>190128</v>
      </c>
      <c r="C9" s="10" t="s">
        <v>24</v>
      </c>
      <c r="D9" s="11" t="s">
        <v>25</v>
      </c>
      <c r="E9" s="12">
        <v>91.72</v>
      </c>
      <c r="F9" s="12">
        <v>58.9</v>
      </c>
      <c r="G9" s="12">
        <f t="shared" si="0"/>
        <v>75.31</v>
      </c>
      <c r="H9" s="8" t="s">
        <v>23</v>
      </c>
    </row>
    <row r="10" spans="1:8" ht="16.5" customHeight="1">
      <c r="A10" s="8" t="s">
        <v>9</v>
      </c>
      <c r="B10" s="9">
        <v>190124</v>
      </c>
      <c r="C10" s="10" t="s">
        <v>26</v>
      </c>
      <c r="D10" s="11" t="s">
        <v>27</v>
      </c>
      <c r="E10" s="12">
        <v>86.42</v>
      </c>
      <c r="F10" s="12">
        <v>59.8</v>
      </c>
      <c r="G10" s="12">
        <f t="shared" si="0"/>
        <v>73.11</v>
      </c>
      <c r="H10" s="8" t="s">
        <v>23</v>
      </c>
    </row>
    <row r="11" spans="1:8" ht="16.5" customHeight="1">
      <c r="A11" s="8" t="s">
        <v>9</v>
      </c>
      <c r="B11" s="9">
        <v>190129</v>
      </c>
      <c r="C11" s="10" t="s">
        <v>28</v>
      </c>
      <c r="D11" s="11" t="s">
        <v>29</v>
      </c>
      <c r="E11" s="12">
        <v>88.6</v>
      </c>
      <c r="F11" s="12" t="s">
        <v>30</v>
      </c>
      <c r="G11" s="12" t="s">
        <v>30</v>
      </c>
      <c r="H11" s="8" t="s">
        <v>23</v>
      </c>
    </row>
    <row r="12" spans="1:8" ht="16.5" customHeight="1">
      <c r="A12" s="8" t="s">
        <v>31</v>
      </c>
      <c r="B12" s="9">
        <v>190312</v>
      </c>
      <c r="C12" s="13" t="s">
        <v>32</v>
      </c>
      <c r="D12" s="11" t="s">
        <v>33</v>
      </c>
      <c r="E12" s="14">
        <v>91.08</v>
      </c>
      <c r="F12" s="12">
        <v>76.9</v>
      </c>
      <c r="G12" s="12">
        <f>(E12+F12)/2</f>
        <v>83.99000000000001</v>
      </c>
      <c r="H12" s="8" t="s">
        <v>12</v>
      </c>
    </row>
    <row r="13" spans="1:8" ht="16.5" customHeight="1">
      <c r="A13" s="8" t="s">
        <v>31</v>
      </c>
      <c r="B13" s="9">
        <v>190309</v>
      </c>
      <c r="C13" s="13" t="s">
        <v>34</v>
      </c>
      <c r="D13" s="11" t="s">
        <v>35</v>
      </c>
      <c r="E13" s="14">
        <v>88.16</v>
      </c>
      <c r="F13" s="12">
        <v>68.3</v>
      </c>
      <c r="G13" s="12">
        <f>(E13+F13)/2</f>
        <v>78.22999999999999</v>
      </c>
      <c r="H13" s="8" t="s">
        <v>12</v>
      </c>
    </row>
    <row r="14" spans="1:8" ht="16.5" customHeight="1">
      <c r="A14" s="8" t="s">
        <v>31</v>
      </c>
      <c r="B14" s="9">
        <v>190308</v>
      </c>
      <c r="C14" s="13" t="s">
        <v>36</v>
      </c>
      <c r="D14" s="11" t="s">
        <v>37</v>
      </c>
      <c r="E14" s="14">
        <v>84.68</v>
      </c>
      <c r="F14" s="12">
        <v>70.1</v>
      </c>
      <c r="G14" s="12">
        <f>(E14+F14)/2</f>
        <v>77.39</v>
      </c>
      <c r="H14" s="8" t="s">
        <v>12</v>
      </c>
    </row>
    <row r="15" spans="1:8" ht="16.5" customHeight="1">
      <c r="A15" s="8" t="s">
        <v>31</v>
      </c>
      <c r="B15" s="9">
        <v>190311</v>
      </c>
      <c r="C15" s="13" t="s">
        <v>38</v>
      </c>
      <c r="D15" s="11" t="s">
        <v>39</v>
      </c>
      <c r="E15" s="14">
        <v>88.12</v>
      </c>
      <c r="F15" s="12">
        <v>65.7</v>
      </c>
      <c r="G15" s="12">
        <f>(E15+F15)/2</f>
        <v>76.91</v>
      </c>
      <c r="H15" s="8" t="s">
        <v>23</v>
      </c>
    </row>
    <row r="16" spans="1:8" ht="16.5" customHeight="1">
      <c r="A16" s="8" t="s">
        <v>31</v>
      </c>
      <c r="B16" s="9">
        <v>190310</v>
      </c>
      <c r="C16" s="13" t="s">
        <v>40</v>
      </c>
      <c r="D16" s="11" t="s">
        <v>41</v>
      </c>
      <c r="E16" s="14">
        <v>84.94</v>
      </c>
      <c r="F16" s="12">
        <v>66</v>
      </c>
      <c r="G16" s="12">
        <f>(E16+F16)/2</f>
        <v>75.47</v>
      </c>
      <c r="H16" s="8" t="s">
        <v>23</v>
      </c>
    </row>
    <row r="17" spans="1:8" ht="16.5" customHeight="1">
      <c r="A17" s="8" t="s">
        <v>31</v>
      </c>
      <c r="B17" s="9">
        <v>190307</v>
      </c>
      <c r="C17" s="13" t="s">
        <v>42</v>
      </c>
      <c r="D17" s="11" t="s">
        <v>43</v>
      </c>
      <c r="E17" s="14">
        <v>84.66</v>
      </c>
      <c r="F17" s="12" t="s">
        <v>30</v>
      </c>
      <c r="G17" s="12" t="s">
        <v>30</v>
      </c>
      <c r="H17" s="8" t="s">
        <v>23</v>
      </c>
    </row>
    <row r="18" spans="1:8" ht="16.5" customHeight="1">
      <c r="A18" s="8" t="s">
        <v>44</v>
      </c>
      <c r="B18" s="9">
        <v>190305</v>
      </c>
      <c r="C18" s="10" t="s">
        <v>45</v>
      </c>
      <c r="D18" s="11" t="s">
        <v>46</v>
      </c>
      <c r="E18" s="12">
        <v>89.12</v>
      </c>
      <c r="F18" s="12">
        <v>77.3</v>
      </c>
      <c r="G18" s="12">
        <f aca="true" t="shared" si="1" ref="G18:G41">(E18+F18)/2</f>
        <v>83.21000000000001</v>
      </c>
      <c r="H18" s="8" t="s">
        <v>12</v>
      </c>
    </row>
    <row r="19" spans="1:8" ht="16.5" customHeight="1">
      <c r="A19" s="8" t="s">
        <v>44</v>
      </c>
      <c r="B19" s="9">
        <v>190304</v>
      </c>
      <c r="C19" s="10" t="s">
        <v>47</v>
      </c>
      <c r="D19" s="11" t="s">
        <v>48</v>
      </c>
      <c r="E19" s="12">
        <v>87.08</v>
      </c>
      <c r="F19" s="12">
        <v>76.1</v>
      </c>
      <c r="G19" s="12">
        <f t="shared" si="1"/>
        <v>81.59</v>
      </c>
      <c r="H19" s="8" t="s">
        <v>12</v>
      </c>
    </row>
    <row r="20" spans="1:8" ht="16.5" customHeight="1">
      <c r="A20" s="8" t="s">
        <v>44</v>
      </c>
      <c r="B20" s="9">
        <v>190306</v>
      </c>
      <c r="C20" s="10" t="s">
        <v>49</v>
      </c>
      <c r="D20" s="11" t="s">
        <v>50</v>
      </c>
      <c r="E20" s="12">
        <v>89.24</v>
      </c>
      <c r="F20" s="12">
        <v>70.2</v>
      </c>
      <c r="G20" s="12">
        <f t="shared" si="1"/>
        <v>79.72</v>
      </c>
      <c r="H20" s="8" t="s">
        <v>23</v>
      </c>
    </row>
    <row r="21" spans="1:8" s="1" customFormat="1" ht="16.5" customHeight="1">
      <c r="A21" s="8" t="s">
        <v>51</v>
      </c>
      <c r="B21" s="15">
        <v>190407</v>
      </c>
      <c r="C21" s="13" t="s">
        <v>52</v>
      </c>
      <c r="D21" s="16" t="s">
        <v>53</v>
      </c>
      <c r="E21" s="12">
        <v>85.88</v>
      </c>
      <c r="F21" s="12">
        <v>59.05</v>
      </c>
      <c r="G21" s="12">
        <f t="shared" si="1"/>
        <v>72.465</v>
      </c>
      <c r="H21" s="8" t="s">
        <v>23</v>
      </c>
    </row>
    <row r="22" spans="1:8" s="1" customFormat="1" ht="16.5" customHeight="1">
      <c r="A22" s="8" t="s">
        <v>51</v>
      </c>
      <c r="B22" s="15">
        <v>190408</v>
      </c>
      <c r="C22" s="13" t="s">
        <v>54</v>
      </c>
      <c r="D22" s="16" t="s">
        <v>55</v>
      </c>
      <c r="E22" s="12">
        <v>82.4</v>
      </c>
      <c r="F22" s="12">
        <v>55.4</v>
      </c>
      <c r="G22" s="12">
        <f t="shared" si="1"/>
        <v>68.9</v>
      </c>
      <c r="H22" s="8" t="s">
        <v>23</v>
      </c>
    </row>
    <row r="23" spans="1:8" ht="16.5" customHeight="1">
      <c r="A23" s="8" t="s">
        <v>56</v>
      </c>
      <c r="B23" s="9">
        <v>190112</v>
      </c>
      <c r="C23" s="17" t="s">
        <v>57</v>
      </c>
      <c r="D23" s="11" t="s">
        <v>58</v>
      </c>
      <c r="E23" s="12">
        <v>91.22</v>
      </c>
      <c r="F23" s="12">
        <v>80.2</v>
      </c>
      <c r="G23" s="12">
        <f t="shared" si="1"/>
        <v>85.71000000000001</v>
      </c>
      <c r="H23" s="8" t="s">
        <v>12</v>
      </c>
    </row>
    <row r="24" spans="1:8" ht="16.5" customHeight="1">
      <c r="A24" s="8" t="s">
        <v>56</v>
      </c>
      <c r="B24" s="9">
        <v>190108</v>
      </c>
      <c r="C24" s="17" t="s">
        <v>59</v>
      </c>
      <c r="D24" s="11" t="s">
        <v>60</v>
      </c>
      <c r="E24" s="12">
        <v>88.68</v>
      </c>
      <c r="F24" s="12">
        <v>78.1</v>
      </c>
      <c r="G24" s="12">
        <f t="shared" si="1"/>
        <v>83.39</v>
      </c>
      <c r="H24" s="8" t="s">
        <v>12</v>
      </c>
    </row>
    <row r="25" spans="1:8" ht="16.5" customHeight="1">
      <c r="A25" s="8" t="s">
        <v>56</v>
      </c>
      <c r="B25" s="9">
        <v>190121</v>
      </c>
      <c r="C25" s="17" t="s">
        <v>61</v>
      </c>
      <c r="D25" s="11" t="s">
        <v>62</v>
      </c>
      <c r="E25" s="12">
        <v>92.27999999999999</v>
      </c>
      <c r="F25" s="12">
        <v>74.1</v>
      </c>
      <c r="G25" s="12">
        <f t="shared" si="1"/>
        <v>83.19</v>
      </c>
      <c r="H25" s="8" t="s">
        <v>12</v>
      </c>
    </row>
    <row r="26" spans="1:8" ht="16.5" customHeight="1">
      <c r="A26" s="8" t="s">
        <v>56</v>
      </c>
      <c r="B26" s="9">
        <v>190116</v>
      </c>
      <c r="C26" s="17" t="s">
        <v>63</v>
      </c>
      <c r="D26" s="11" t="s">
        <v>64</v>
      </c>
      <c r="E26" s="12">
        <v>85.33999999999999</v>
      </c>
      <c r="F26" s="12">
        <v>80.6</v>
      </c>
      <c r="G26" s="12">
        <f t="shared" si="1"/>
        <v>82.97</v>
      </c>
      <c r="H26" s="8" t="s">
        <v>12</v>
      </c>
    </row>
    <row r="27" spans="1:8" ht="16.5" customHeight="1">
      <c r="A27" s="8" t="s">
        <v>56</v>
      </c>
      <c r="B27" s="9">
        <v>190105</v>
      </c>
      <c r="C27" s="17" t="s">
        <v>65</v>
      </c>
      <c r="D27" s="11" t="s">
        <v>66</v>
      </c>
      <c r="E27" s="12">
        <v>86.88</v>
      </c>
      <c r="F27" s="12">
        <v>77.9</v>
      </c>
      <c r="G27" s="12">
        <f t="shared" si="1"/>
        <v>82.39</v>
      </c>
      <c r="H27" s="8" t="s">
        <v>12</v>
      </c>
    </row>
    <row r="28" spans="1:8" ht="16.5" customHeight="1">
      <c r="A28" s="8" t="s">
        <v>56</v>
      </c>
      <c r="B28" s="9">
        <v>190104</v>
      </c>
      <c r="C28" s="17" t="s">
        <v>67</v>
      </c>
      <c r="D28" s="11" t="s">
        <v>68</v>
      </c>
      <c r="E28" s="12">
        <v>88.36</v>
      </c>
      <c r="F28" s="12">
        <v>76.3</v>
      </c>
      <c r="G28" s="12">
        <f t="shared" si="1"/>
        <v>82.33</v>
      </c>
      <c r="H28" s="8" t="s">
        <v>12</v>
      </c>
    </row>
    <row r="29" spans="1:8" ht="16.5" customHeight="1">
      <c r="A29" s="8" t="s">
        <v>56</v>
      </c>
      <c r="B29" s="9">
        <v>190103</v>
      </c>
      <c r="C29" s="17" t="s">
        <v>69</v>
      </c>
      <c r="D29" s="11" t="s">
        <v>70</v>
      </c>
      <c r="E29" s="12">
        <v>90.64</v>
      </c>
      <c r="F29" s="12">
        <v>72.6</v>
      </c>
      <c r="G29" s="12">
        <f t="shared" si="1"/>
        <v>81.62</v>
      </c>
      <c r="H29" s="8" t="s">
        <v>12</v>
      </c>
    </row>
    <row r="30" spans="1:8" ht="16.5" customHeight="1">
      <c r="A30" s="8" t="s">
        <v>56</v>
      </c>
      <c r="B30" s="9">
        <v>190102</v>
      </c>
      <c r="C30" s="17" t="s">
        <v>71</v>
      </c>
      <c r="D30" s="11" t="s">
        <v>72</v>
      </c>
      <c r="E30" s="12">
        <v>84.44</v>
      </c>
      <c r="F30" s="12">
        <v>76.9</v>
      </c>
      <c r="G30" s="12">
        <f t="shared" si="1"/>
        <v>80.67</v>
      </c>
      <c r="H30" s="8" t="s">
        <v>12</v>
      </c>
    </row>
    <row r="31" spans="1:8" ht="16.5" customHeight="1">
      <c r="A31" s="8" t="s">
        <v>56</v>
      </c>
      <c r="B31" s="9">
        <v>190117</v>
      </c>
      <c r="C31" s="17" t="s">
        <v>73</v>
      </c>
      <c r="D31" s="11" t="s">
        <v>74</v>
      </c>
      <c r="E31" s="12">
        <v>92.33999999999999</v>
      </c>
      <c r="F31" s="12">
        <v>68</v>
      </c>
      <c r="G31" s="12">
        <f t="shared" si="1"/>
        <v>80.16999999999999</v>
      </c>
      <c r="H31" s="8" t="s">
        <v>12</v>
      </c>
    </row>
    <row r="32" spans="1:8" ht="16.5" customHeight="1">
      <c r="A32" s="8" t="s">
        <v>56</v>
      </c>
      <c r="B32" s="9">
        <v>190110</v>
      </c>
      <c r="C32" s="17" t="s">
        <v>75</v>
      </c>
      <c r="D32" s="11" t="s">
        <v>76</v>
      </c>
      <c r="E32" s="12">
        <v>91.68</v>
      </c>
      <c r="F32" s="12">
        <v>67.8</v>
      </c>
      <c r="G32" s="12">
        <f t="shared" si="1"/>
        <v>79.74000000000001</v>
      </c>
      <c r="H32" s="8" t="s">
        <v>12</v>
      </c>
    </row>
    <row r="33" spans="1:8" ht="16.5" customHeight="1">
      <c r="A33" s="8" t="s">
        <v>56</v>
      </c>
      <c r="B33" s="9">
        <v>190107</v>
      </c>
      <c r="C33" s="17" t="s">
        <v>77</v>
      </c>
      <c r="D33" s="11" t="s">
        <v>78</v>
      </c>
      <c r="E33" s="12">
        <v>85.13999999999999</v>
      </c>
      <c r="F33" s="12">
        <v>74.3</v>
      </c>
      <c r="G33" s="12">
        <f t="shared" si="1"/>
        <v>79.72</v>
      </c>
      <c r="H33" s="8" t="s">
        <v>12</v>
      </c>
    </row>
    <row r="34" spans="1:8" ht="16.5" customHeight="1">
      <c r="A34" s="8" t="s">
        <v>56</v>
      </c>
      <c r="B34" s="15">
        <v>190101</v>
      </c>
      <c r="C34" s="17" t="s">
        <v>79</v>
      </c>
      <c r="D34" s="16" t="s">
        <v>80</v>
      </c>
      <c r="E34" s="12">
        <v>85.7</v>
      </c>
      <c r="F34" s="12">
        <v>71.8</v>
      </c>
      <c r="G34" s="12">
        <f t="shared" si="1"/>
        <v>78.75</v>
      </c>
      <c r="H34" s="8" t="s">
        <v>23</v>
      </c>
    </row>
    <row r="35" spans="1:8" ht="16.5" customHeight="1">
      <c r="A35" s="8" t="s">
        <v>56</v>
      </c>
      <c r="B35" s="15">
        <v>190115</v>
      </c>
      <c r="C35" s="17" t="s">
        <v>81</v>
      </c>
      <c r="D35" s="16" t="s">
        <v>82</v>
      </c>
      <c r="E35" s="12">
        <v>89.68</v>
      </c>
      <c r="F35" s="12">
        <v>67.3</v>
      </c>
      <c r="G35" s="12">
        <f t="shared" si="1"/>
        <v>78.49000000000001</v>
      </c>
      <c r="H35" s="8" t="s">
        <v>23</v>
      </c>
    </row>
    <row r="36" spans="1:8" ht="16.5" customHeight="1">
      <c r="A36" s="8" t="s">
        <v>56</v>
      </c>
      <c r="B36" s="9">
        <v>190118</v>
      </c>
      <c r="C36" s="17" t="s">
        <v>83</v>
      </c>
      <c r="D36" s="11" t="s">
        <v>84</v>
      </c>
      <c r="E36" s="12">
        <v>89.28</v>
      </c>
      <c r="F36" s="12">
        <v>62.9</v>
      </c>
      <c r="G36" s="12">
        <f t="shared" si="1"/>
        <v>76.09</v>
      </c>
      <c r="H36" s="8" t="s">
        <v>23</v>
      </c>
    </row>
    <row r="37" spans="1:8" ht="16.5" customHeight="1">
      <c r="A37" s="8" t="s">
        <v>56</v>
      </c>
      <c r="B37" s="9">
        <v>190120</v>
      </c>
      <c r="C37" s="17" t="s">
        <v>85</v>
      </c>
      <c r="D37" s="11" t="s">
        <v>86</v>
      </c>
      <c r="E37" s="12">
        <v>85.4</v>
      </c>
      <c r="F37" s="12">
        <v>65.1</v>
      </c>
      <c r="G37" s="12">
        <f t="shared" si="1"/>
        <v>75.25</v>
      </c>
      <c r="H37" s="8" t="s">
        <v>23</v>
      </c>
    </row>
    <row r="38" spans="1:8" ht="16.5" customHeight="1">
      <c r="A38" s="8" t="s">
        <v>56</v>
      </c>
      <c r="B38" s="9">
        <v>190111</v>
      </c>
      <c r="C38" s="17" t="s">
        <v>87</v>
      </c>
      <c r="D38" s="11" t="s">
        <v>88</v>
      </c>
      <c r="E38" s="12">
        <v>80.47999999999999</v>
      </c>
      <c r="F38" s="12">
        <v>69.9</v>
      </c>
      <c r="G38" s="12">
        <f t="shared" si="1"/>
        <v>75.19</v>
      </c>
      <c r="H38" s="8" t="s">
        <v>23</v>
      </c>
    </row>
    <row r="39" spans="1:8" ht="16.5" customHeight="1">
      <c r="A39" s="8" t="s">
        <v>56</v>
      </c>
      <c r="B39" s="9">
        <v>190106</v>
      </c>
      <c r="C39" s="17" t="s">
        <v>89</v>
      </c>
      <c r="D39" s="11" t="s">
        <v>90</v>
      </c>
      <c r="E39" s="12">
        <v>85.18</v>
      </c>
      <c r="F39" s="12">
        <v>63.9</v>
      </c>
      <c r="G39" s="12">
        <f t="shared" si="1"/>
        <v>74.54</v>
      </c>
      <c r="H39" s="8" t="s">
        <v>23</v>
      </c>
    </row>
    <row r="40" spans="1:8" ht="16.5" customHeight="1">
      <c r="A40" s="8" t="s">
        <v>56</v>
      </c>
      <c r="B40" s="9">
        <v>190109</v>
      </c>
      <c r="C40" s="17" t="s">
        <v>91</v>
      </c>
      <c r="D40" s="11" t="s">
        <v>92</v>
      </c>
      <c r="E40" s="12">
        <v>81.12</v>
      </c>
      <c r="F40" s="12">
        <v>65.3</v>
      </c>
      <c r="G40" s="12">
        <f t="shared" si="1"/>
        <v>73.21000000000001</v>
      </c>
      <c r="H40" s="8" t="s">
        <v>23</v>
      </c>
    </row>
    <row r="41" spans="1:8" ht="16.5" customHeight="1">
      <c r="A41" s="8" t="s">
        <v>56</v>
      </c>
      <c r="B41" s="9">
        <v>190119</v>
      </c>
      <c r="C41" s="17" t="s">
        <v>93</v>
      </c>
      <c r="D41" s="11" t="s">
        <v>94</v>
      </c>
      <c r="E41" s="12">
        <v>83.9</v>
      </c>
      <c r="F41" s="12">
        <v>59</v>
      </c>
      <c r="G41" s="12">
        <f t="shared" si="1"/>
        <v>71.45</v>
      </c>
      <c r="H41" s="8" t="s">
        <v>23</v>
      </c>
    </row>
    <row r="42" spans="1:8" s="1" customFormat="1" ht="16.5" customHeight="1">
      <c r="A42" s="8" t="s">
        <v>56</v>
      </c>
      <c r="B42" s="15">
        <v>190113</v>
      </c>
      <c r="C42" s="17" t="s">
        <v>95</v>
      </c>
      <c r="D42" s="16" t="s">
        <v>96</v>
      </c>
      <c r="E42" s="12">
        <v>85.46</v>
      </c>
      <c r="F42" s="12" t="s">
        <v>30</v>
      </c>
      <c r="G42" s="12" t="s">
        <v>30</v>
      </c>
      <c r="H42" s="8" t="s">
        <v>23</v>
      </c>
    </row>
    <row r="43" spans="1:8" ht="16.5" customHeight="1">
      <c r="A43" s="8" t="s">
        <v>56</v>
      </c>
      <c r="B43" s="15">
        <v>190114</v>
      </c>
      <c r="C43" s="17" t="s">
        <v>97</v>
      </c>
      <c r="D43" s="16" t="s">
        <v>98</v>
      </c>
      <c r="E43" s="12">
        <v>87.13999999999999</v>
      </c>
      <c r="F43" s="12" t="s">
        <v>30</v>
      </c>
      <c r="G43" s="12" t="s">
        <v>30</v>
      </c>
      <c r="H43" s="8" t="s">
        <v>23</v>
      </c>
    </row>
    <row r="44" spans="1:8" ht="16.5" customHeight="1">
      <c r="A44" s="8" t="s">
        <v>99</v>
      </c>
      <c r="B44" s="15">
        <v>190223</v>
      </c>
      <c r="C44" s="18" t="s">
        <v>100</v>
      </c>
      <c r="D44" s="16" t="s">
        <v>101</v>
      </c>
      <c r="E44" s="12">
        <v>88.42</v>
      </c>
      <c r="F44" s="12">
        <v>73.9</v>
      </c>
      <c r="G44" s="12">
        <f aca="true" t="shared" si="2" ref="G44:G84">(E44+F44)/2</f>
        <v>81.16</v>
      </c>
      <c r="H44" s="8" t="s">
        <v>12</v>
      </c>
    </row>
    <row r="45" spans="1:8" ht="16.5" customHeight="1">
      <c r="A45" s="8" t="s">
        <v>99</v>
      </c>
      <c r="B45" s="15">
        <v>190222</v>
      </c>
      <c r="C45" s="18" t="s">
        <v>102</v>
      </c>
      <c r="D45" s="16" t="s">
        <v>103</v>
      </c>
      <c r="E45" s="12">
        <v>87.09899999999999</v>
      </c>
      <c r="F45" s="12">
        <v>73.6</v>
      </c>
      <c r="G45" s="12">
        <f t="shared" si="2"/>
        <v>80.34949999999999</v>
      </c>
      <c r="H45" s="8" t="s">
        <v>12</v>
      </c>
    </row>
    <row r="46" spans="1:8" ht="16.5" customHeight="1">
      <c r="A46" s="8" t="s">
        <v>99</v>
      </c>
      <c r="B46" s="9">
        <v>190226</v>
      </c>
      <c r="C46" s="19" t="s">
        <v>104</v>
      </c>
      <c r="D46" s="11" t="s">
        <v>105</v>
      </c>
      <c r="E46" s="12">
        <v>84.04</v>
      </c>
      <c r="F46" s="12">
        <v>73.5</v>
      </c>
      <c r="G46" s="12">
        <f t="shared" si="2"/>
        <v>78.77000000000001</v>
      </c>
      <c r="H46" s="8" t="s">
        <v>12</v>
      </c>
    </row>
    <row r="47" spans="1:8" ht="16.5" customHeight="1">
      <c r="A47" s="8" t="s">
        <v>99</v>
      </c>
      <c r="B47" s="9">
        <v>190227</v>
      </c>
      <c r="C47" s="19" t="s">
        <v>106</v>
      </c>
      <c r="D47" s="11" t="s">
        <v>107</v>
      </c>
      <c r="E47" s="12">
        <v>85.269</v>
      </c>
      <c r="F47" s="12">
        <v>67.7</v>
      </c>
      <c r="G47" s="12">
        <f t="shared" si="2"/>
        <v>76.4845</v>
      </c>
      <c r="H47" s="8" t="s">
        <v>23</v>
      </c>
    </row>
    <row r="48" spans="1:8" ht="16.5" customHeight="1">
      <c r="A48" s="8" t="s">
        <v>99</v>
      </c>
      <c r="B48" s="15">
        <v>190224</v>
      </c>
      <c r="C48" s="18" t="s">
        <v>108</v>
      </c>
      <c r="D48" s="16" t="s">
        <v>109</v>
      </c>
      <c r="E48" s="12">
        <v>86.72</v>
      </c>
      <c r="F48" s="12">
        <v>66.2</v>
      </c>
      <c r="G48" s="12">
        <f t="shared" si="2"/>
        <v>76.46000000000001</v>
      </c>
      <c r="H48" s="8" t="s">
        <v>23</v>
      </c>
    </row>
    <row r="49" spans="1:8" ht="16.5" customHeight="1">
      <c r="A49" s="8" t="s">
        <v>99</v>
      </c>
      <c r="B49" s="9">
        <v>190225</v>
      </c>
      <c r="C49" s="19" t="s">
        <v>110</v>
      </c>
      <c r="D49" s="11" t="s">
        <v>111</v>
      </c>
      <c r="E49" s="12">
        <v>83.361</v>
      </c>
      <c r="F49" s="12">
        <v>67.7</v>
      </c>
      <c r="G49" s="12">
        <f t="shared" si="2"/>
        <v>75.5305</v>
      </c>
      <c r="H49" s="8" t="s">
        <v>23</v>
      </c>
    </row>
    <row r="50" spans="1:8" ht="16.5" customHeight="1">
      <c r="A50" s="8" t="s">
        <v>112</v>
      </c>
      <c r="B50" s="9">
        <v>190210</v>
      </c>
      <c r="C50" s="19" t="s">
        <v>113</v>
      </c>
      <c r="D50" s="11" t="s">
        <v>114</v>
      </c>
      <c r="E50" s="12">
        <v>86.19999999999999</v>
      </c>
      <c r="F50" s="12">
        <v>81.7</v>
      </c>
      <c r="G50" s="12">
        <f t="shared" si="2"/>
        <v>83.94999999999999</v>
      </c>
      <c r="H50" s="8" t="s">
        <v>12</v>
      </c>
    </row>
    <row r="51" spans="1:8" ht="16.5" customHeight="1">
      <c r="A51" s="8" t="s">
        <v>112</v>
      </c>
      <c r="B51" s="9">
        <v>190215</v>
      </c>
      <c r="C51" s="19" t="s">
        <v>115</v>
      </c>
      <c r="D51" s="11" t="s">
        <v>116</v>
      </c>
      <c r="E51" s="12">
        <v>88.46</v>
      </c>
      <c r="F51" s="12">
        <v>69.3</v>
      </c>
      <c r="G51" s="12">
        <f t="shared" si="2"/>
        <v>78.88</v>
      </c>
      <c r="H51" s="8" t="s">
        <v>12</v>
      </c>
    </row>
    <row r="52" spans="1:8" ht="16.5" customHeight="1">
      <c r="A52" s="8" t="s">
        <v>112</v>
      </c>
      <c r="B52" s="9">
        <v>190212</v>
      </c>
      <c r="C52" s="19" t="s">
        <v>117</v>
      </c>
      <c r="D52" s="11" t="s">
        <v>118</v>
      </c>
      <c r="E52" s="12">
        <v>87.22</v>
      </c>
      <c r="F52" s="12">
        <v>66.2</v>
      </c>
      <c r="G52" s="12">
        <f t="shared" si="2"/>
        <v>76.71000000000001</v>
      </c>
      <c r="H52" s="8" t="s">
        <v>12</v>
      </c>
    </row>
    <row r="53" spans="1:8" ht="16.5" customHeight="1">
      <c r="A53" s="8" t="s">
        <v>112</v>
      </c>
      <c r="B53" s="9">
        <v>190214</v>
      </c>
      <c r="C53" s="19" t="s">
        <v>119</v>
      </c>
      <c r="D53" s="11" t="s">
        <v>120</v>
      </c>
      <c r="E53" s="12">
        <v>90.22</v>
      </c>
      <c r="F53" s="12">
        <v>61</v>
      </c>
      <c r="G53" s="12">
        <f t="shared" si="2"/>
        <v>75.61</v>
      </c>
      <c r="H53" s="8" t="s">
        <v>23</v>
      </c>
    </row>
    <row r="54" spans="1:8" ht="16.5" customHeight="1">
      <c r="A54" s="8" t="s">
        <v>112</v>
      </c>
      <c r="B54" s="9">
        <v>190211</v>
      </c>
      <c r="C54" s="19" t="s">
        <v>121</v>
      </c>
      <c r="D54" s="11" t="s">
        <v>122</v>
      </c>
      <c r="E54" s="12">
        <v>88.92</v>
      </c>
      <c r="F54" s="12">
        <v>61.5</v>
      </c>
      <c r="G54" s="12">
        <f t="shared" si="2"/>
        <v>75.21000000000001</v>
      </c>
      <c r="H54" s="8" t="s">
        <v>23</v>
      </c>
    </row>
    <row r="55" spans="1:8" ht="16.5" customHeight="1">
      <c r="A55" s="8" t="s">
        <v>112</v>
      </c>
      <c r="B55" s="9">
        <v>190213</v>
      </c>
      <c r="C55" s="19" t="s">
        <v>123</v>
      </c>
      <c r="D55" s="11" t="s">
        <v>124</v>
      </c>
      <c r="E55" s="12">
        <v>86.80000000000001</v>
      </c>
      <c r="F55" s="12">
        <v>62.3</v>
      </c>
      <c r="G55" s="12">
        <f t="shared" si="2"/>
        <v>74.55000000000001</v>
      </c>
      <c r="H55" s="8" t="s">
        <v>23</v>
      </c>
    </row>
    <row r="56" spans="1:8" ht="16.5" customHeight="1">
      <c r="A56" s="8" t="s">
        <v>125</v>
      </c>
      <c r="B56" s="9">
        <v>190230</v>
      </c>
      <c r="C56" s="10" t="s">
        <v>126</v>
      </c>
      <c r="D56" s="11" t="s">
        <v>127</v>
      </c>
      <c r="E56" s="12">
        <v>85.239</v>
      </c>
      <c r="F56" s="12">
        <v>76.4</v>
      </c>
      <c r="G56" s="12">
        <f t="shared" si="2"/>
        <v>80.8195</v>
      </c>
      <c r="H56" s="8" t="s">
        <v>12</v>
      </c>
    </row>
    <row r="57" spans="1:8" ht="16.5" customHeight="1">
      <c r="A57" s="8" t="s">
        <v>125</v>
      </c>
      <c r="B57" s="9">
        <v>190228</v>
      </c>
      <c r="C57" s="10" t="s">
        <v>34</v>
      </c>
      <c r="D57" s="11" t="s">
        <v>128</v>
      </c>
      <c r="E57" s="12">
        <v>88.159</v>
      </c>
      <c r="F57" s="12">
        <v>72.7</v>
      </c>
      <c r="G57" s="12">
        <f t="shared" si="2"/>
        <v>80.4295</v>
      </c>
      <c r="H57" s="8" t="s">
        <v>12</v>
      </c>
    </row>
    <row r="58" spans="1:8" ht="16.5" customHeight="1">
      <c r="A58" s="8" t="s">
        <v>125</v>
      </c>
      <c r="B58" s="9">
        <v>190229</v>
      </c>
      <c r="C58" s="10" t="s">
        <v>129</v>
      </c>
      <c r="D58" s="11" t="s">
        <v>130</v>
      </c>
      <c r="E58" s="12">
        <v>92.261</v>
      </c>
      <c r="F58" s="12">
        <v>68.3</v>
      </c>
      <c r="G58" s="12">
        <f t="shared" si="2"/>
        <v>80.28049999999999</v>
      </c>
      <c r="H58" s="8" t="s">
        <v>23</v>
      </c>
    </row>
    <row r="59" spans="1:8" ht="16.5" customHeight="1">
      <c r="A59" s="8" t="s">
        <v>131</v>
      </c>
      <c r="B59" s="9">
        <v>190303</v>
      </c>
      <c r="C59" s="10" t="s">
        <v>132</v>
      </c>
      <c r="D59" s="11" t="s">
        <v>133</v>
      </c>
      <c r="E59" s="12">
        <v>85.2</v>
      </c>
      <c r="F59" s="12">
        <v>81.7</v>
      </c>
      <c r="G59" s="12">
        <f t="shared" si="2"/>
        <v>83.45</v>
      </c>
      <c r="H59" s="8" t="s">
        <v>12</v>
      </c>
    </row>
    <row r="60" spans="1:8" ht="16.5" customHeight="1">
      <c r="A60" s="8" t="s">
        <v>131</v>
      </c>
      <c r="B60" s="9">
        <v>190302</v>
      </c>
      <c r="C60" s="10" t="s">
        <v>134</v>
      </c>
      <c r="D60" s="11" t="s">
        <v>135</v>
      </c>
      <c r="E60" s="12">
        <v>83.9</v>
      </c>
      <c r="F60" s="12">
        <v>81.7</v>
      </c>
      <c r="G60" s="12">
        <f t="shared" si="2"/>
        <v>82.80000000000001</v>
      </c>
      <c r="H60" s="8" t="s">
        <v>12</v>
      </c>
    </row>
    <row r="61" spans="1:8" ht="16.5" customHeight="1">
      <c r="A61" s="8" t="s">
        <v>131</v>
      </c>
      <c r="B61" s="9">
        <v>190301</v>
      </c>
      <c r="C61" s="10" t="s">
        <v>136</v>
      </c>
      <c r="D61" s="11" t="s">
        <v>137</v>
      </c>
      <c r="E61" s="12">
        <v>84.64</v>
      </c>
      <c r="F61" s="12">
        <v>75.5</v>
      </c>
      <c r="G61" s="12">
        <f t="shared" si="2"/>
        <v>80.07</v>
      </c>
      <c r="H61" s="8" t="s">
        <v>23</v>
      </c>
    </row>
    <row r="62" spans="1:8" ht="16.5" customHeight="1">
      <c r="A62" s="8" t="s">
        <v>138</v>
      </c>
      <c r="B62" s="9">
        <v>190207</v>
      </c>
      <c r="C62" s="19" t="s">
        <v>139</v>
      </c>
      <c r="D62" s="11" t="s">
        <v>140</v>
      </c>
      <c r="E62" s="12">
        <v>84.46</v>
      </c>
      <c r="F62" s="12">
        <v>80.9</v>
      </c>
      <c r="G62" s="12">
        <f t="shared" si="2"/>
        <v>82.68</v>
      </c>
      <c r="H62" s="8" t="s">
        <v>12</v>
      </c>
    </row>
    <row r="63" spans="1:8" ht="16.5" customHeight="1">
      <c r="A63" s="8" t="s">
        <v>138</v>
      </c>
      <c r="B63" s="9">
        <v>190208</v>
      </c>
      <c r="C63" s="20" t="s">
        <v>141</v>
      </c>
      <c r="D63" s="11" t="s">
        <v>142</v>
      </c>
      <c r="E63" s="12">
        <v>87.16</v>
      </c>
      <c r="F63" s="12">
        <v>77.6</v>
      </c>
      <c r="G63" s="12">
        <f t="shared" si="2"/>
        <v>82.38</v>
      </c>
      <c r="H63" s="8" t="s">
        <v>12</v>
      </c>
    </row>
    <row r="64" spans="1:8" ht="16.5" customHeight="1">
      <c r="A64" s="8" t="s">
        <v>138</v>
      </c>
      <c r="B64" s="9">
        <v>190205</v>
      </c>
      <c r="C64" s="20" t="s">
        <v>143</v>
      </c>
      <c r="D64" s="11" t="s">
        <v>144</v>
      </c>
      <c r="E64" s="12">
        <v>90.96</v>
      </c>
      <c r="F64" s="12">
        <v>72.8</v>
      </c>
      <c r="G64" s="12">
        <f t="shared" si="2"/>
        <v>81.88</v>
      </c>
      <c r="H64" s="8" t="s">
        <v>12</v>
      </c>
    </row>
    <row r="65" spans="1:8" ht="16.5" customHeight="1">
      <c r="A65" s="8" t="s">
        <v>138</v>
      </c>
      <c r="B65" s="9">
        <v>190201</v>
      </c>
      <c r="C65" s="20" t="s">
        <v>145</v>
      </c>
      <c r="D65" s="11" t="s">
        <v>146</v>
      </c>
      <c r="E65" s="12">
        <v>85.08</v>
      </c>
      <c r="F65" s="12">
        <v>77.5</v>
      </c>
      <c r="G65" s="12">
        <f t="shared" si="2"/>
        <v>81.28999999999999</v>
      </c>
      <c r="H65" s="8" t="s">
        <v>12</v>
      </c>
    </row>
    <row r="66" spans="1:8" ht="16.5" customHeight="1">
      <c r="A66" s="8" t="s">
        <v>138</v>
      </c>
      <c r="B66" s="9">
        <v>190203</v>
      </c>
      <c r="C66" s="20" t="s">
        <v>147</v>
      </c>
      <c r="D66" s="11" t="s">
        <v>148</v>
      </c>
      <c r="E66" s="12">
        <v>88.14</v>
      </c>
      <c r="F66" s="12">
        <v>72.8</v>
      </c>
      <c r="G66" s="12">
        <f t="shared" si="2"/>
        <v>80.47</v>
      </c>
      <c r="H66" s="8" t="s">
        <v>12</v>
      </c>
    </row>
    <row r="67" spans="1:8" s="1" customFormat="1" ht="16.5" customHeight="1">
      <c r="A67" s="8" t="s">
        <v>138</v>
      </c>
      <c r="B67" s="9">
        <v>190204</v>
      </c>
      <c r="C67" s="20" t="s">
        <v>149</v>
      </c>
      <c r="D67" s="11" t="s">
        <v>150</v>
      </c>
      <c r="E67" s="12">
        <v>83.04</v>
      </c>
      <c r="F67" s="12">
        <v>73.8</v>
      </c>
      <c r="G67" s="12">
        <f t="shared" si="2"/>
        <v>78.42</v>
      </c>
      <c r="H67" s="8" t="s">
        <v>23</v>
      </c>
    </row>
    <row r="68" spans="1:8" s="1" customFormat="1" ht="16.5" customHeight="1">
      <c r="A68" s="8" t="s">
        <v>138</v>
      </c>
      <c r="B68" s="9">
        <v>190206</v>
      </c>
      <c r="C68" s="20" t="s">
        <v>151</v>
      </c>
      <c r="D68" s="11" t="s">
        <v>152</v>
      </c>
      <c r="E68" s="12">
        <v>82.46</v>
      </c>
      <c r="F68" s="12">
        <v>70.1</v>
      </c>
      <c r="G68" s="12">
        <f t="shared" si="2"/>
        <v>76.28</v>
      </c>
      <c r="H68" s="8" t="s">
        <v>23</v>
      </c>
    </row>
    <row r="69" spans="1:8" ht="16.5" customHeight="1">
      <c r="A69" s="8" t="s">
        <v>138</v>
      </c>
      <c r="B69" s="9">
        <v>190202</v>
      </c>
      <c r="C69" s="20" t="s">
        <v>153</v>
      </c>
      <c r="D69" s="11" t="s">
        <v>154</v>
      </c>
      <c r="E69" s="12">
        <v>85.32</v>
      </c>
      <c r="F69" s="12">
        <v>64.2</v>
      </c>
      <c r="G69" s="12">
        <f t="shared" si="2"/>
        <v>74.75999999999999</v>
      </c>
      <c r="H69" s="8" t="s">
        <v>23</v>
      </c>
    </row>
    <row r="70" spans="1:8" ht="16.5" customHeight="1">
      <c r="A70" s="8" t="s">
        <v>138</v>
      </c>
      <c r="B70" s="15">
        <v>190209</v>
      </c>
      <c r="C70" s="21" t="s">
        <v>155</v>
      </c>
      <c r="D70" s="16" t="s">
        <v>156</v>
      </c>
      <c r="E70" s="12">
        <v>82.38</v>
      </c>
      <c r="F70" s="12">
        <v>64.9</v>
      </c>
      <c r="G70" s="12">
        <f t="shared" si="2"/>
        <v>73.64</v>
      </c>
      <c r="H70" s="8" t="s">
        <v>23</v>
      </c>
    </row>
    <row r="71" spans="1:8" ht="16.5" customHeight="1">
      <c r="A71" s="8" t="s">
        <v>157</v>
      </c>
      <c r="B71" s="9">
        <v>190221</v>
      </c>
      <c r="C71" s="20" t="s">
        <v>158</v>
      </c>
      <c r="D71" s="11" t="s">
        <v>159</v>
      </c>
      <c r="E71" s="12">
        <v>88.619</v>
      </c>
      <c r="F71" s="12">
        <v>70.9</v>
      </c>
      <c r="G71" s="12">
        <f t="shared" si="2"/>
        <v>79.7595</v>
      </c>
      <c r="H71" s="8" t="s">
        <v>12</v>
      </c>
    </row>
    <row r="72" spans="1:8" ht="16.5" customHeight="1">
      <c r="A72" s="8" t="s">
        <v>157</v>
      </c>
      <c r="B72" s="9">
        <v>190218</v>
      </c>
      <c r="C72" s="20" t="s">
        <v>160</v>
      </c>
      <c r="D72" s="11" t="s">
        <v>161</v>
      </c>
      <c r="E72" s="12">
        <v>84.939</v>
      </c>
      <c r="F72" s="12">
        <v>67.5</v>
      </c>
      <c r="G72" s="12">
        <f t="shared" si="2"/>
        <v>76.2195</v>
      </c>
      <c r="H72" s="8" t="s">
        <v>12</v>
      </c>
    </row>
    <row r="73" spans="1:8" ht="16.5" customHeight="1">
      <c r="A73" s="8" t="s">
        <v>157</v>
      </c>
      <c r="B73" s="9">
        <v>190217</v>
      </c>
      <c r="C73" s="20" t="s">
        <v>162</v>
      </c>
      <c r="D73" s="11" t="s">
        <v>163</v>
      </c>
      <c r="E73" s="12">
        <v>84.139</v>
      </c>
      <c r="F73" s="12">
        <v>68.2</v>
      </c>
      <c r="G73" s="12">
        <f t="shared" si="2"/>
        <v>76.1695</v>
      </c>
      <c r="H73" s="8" t="s">
        <v>12</v>
      </c>
    </row>
    <row r="74" spans="1:8" ht="16.5" customHeight="1">
      <c r="A74" s="8" t="s">
        <v>157</v>
      </c>
      <c r="B74" s="9">
        <v>190220</v>
      </c>
      <c r="C74" s="20" t="s">
        <v>164</v>
      </c>
      <c r="D74" s="11" t="s">
        <v>165</v>
      </c>
      <c r="E74" s="12">
        <v>84.879</v>
      </c>
      <c r="F74" s="12">
        <v>66.7</v>
      </c>
      <c r="G74" s="12">
        <f t="shared" si="2"/>
        <v>75.7895</v>
      </c>
      <c r="H74" s="8" t="s">
        <v>23</v>
      </c>
    </row>
    <row r="75" spans="1:8" ht="16.5" customHeight="1">
      <c r="A75" s="8" t="s">
        <v>157</v>
      </c>
      <c r="B75" s="9">
        <v>190216</v>
      </c>
      <c r="C75" s="20" t="s">
        <v>166</v>
      </c>
      <c r="D75" s="11" t="s">
        <v>167</v>
      </c>
      <c r="E75" s="12">
        <v>84.721</v>
      </c>
      <c r="F75" s="12">
        <v>66.8</v>
      </c>
      <c r="G75" s="12">
        <f t="shared" si="2"/>
        <v>75.76050000000001</v>
      </c>
      <c r="H75" s="8" t="s">
        <v>23</v>
      </c>
    </row>
    <row r="76" spans="1:8" ht="16.5" customHeight="1">
      <c r="A76" s="8" t="s">
        <v>157</v>
      </c>
      <c r="B76" s="9">
        <v>190219</v>
      </c>
      <c r="C76" s="20" t="s">
        <v>168</v>
      </c>
      <c r="D76" s="11" t="s">
        <v>169</v>
      </c>
      <c r="E76" s="12">
        <v>84.579</v>
      </c>
      <c r="F76" s="12">
        <v>66.8</v>
      </c>
      <c r="G76" s="12">
        <f t="shared" si="2"/>
        <v>75.6895</v>
      </c>
      <c r="H76" s="8" t="s">
        <v>23</v>
      </c>
    </row>
    <row r="77" spans="1:8" ht="16.5" customHeight="1">
      <c r="A77" s="8" t="s">
        <v>170</v>
      </c>
      <c r="B77" s="15">
        <v>190404</v>
      </c>
      <c r="C77" s="22" t="s">
        <v>171</v>
      </c>
      <c r="D77" s="16" t="s">
        <v>172</v>
      </c>
      <c r="E77" s="12">
        <v>79.8</v>
      </c>
      <c r="F77" s="12">
        <v>71</v>
      </c>
      <c r="G77" s="12">
        <f t="shared" si="2"/>
        <v>75.4</v>
      </c>
      <c r="H77" s="8" t="s">
        <v>12</v>
      </c>
    </row>
    <row r="78" spans="1:8" ht="16.5" customHeight="1">
      <c r="A78" s="8" t="s">
        <v>170</v>
      </c>
      <c r="B78" s="15">
        <v>190406</v>
      </c>
      <c r="C78" s="22" t="s">
        <v>173</v>
      </c>
      <c r="D78" s="16" t="s">
        <v>174</v>
      </c>
      <c r="E78" s="12">
        <v>72.8</v>
      </c>
      <c r="F78" s="12">
        <v>73.5</v>
      </c>
      <c r="G78" s="12">
        <f t="shared" si="2"/>
        <v>73.15</v>
      </c>
      <c r="H78" s="8" t="s">
        <v>12</v>
      </c>
    </row>
    <row r="79" spans="1:8" ht="16.5" customHeight="1">
      <c r="A79" s="8" t="s">
        <v>170</v>
      </c>
      <c r="B79" s="15">
        <v>190405</v>
      </c>
      <c r="C79" s="22" t="s">
        <v>175</v>
      </c>
      <c r="D79" s="16" t="s">
        <v>176</v>
      </c>
      <c r="E79" s="12">
        <v>69.8</v>
      </c>
      <c r="F79" s="12">
        <v>64.6</v>
      </c>
      <c r="G79" s="12">
        <f t="shared" si="2"/>
        <v>67.19999999999999</v>
      </c>
      <c r="H79" s="8" t="s">
        <v>23</v>
      </c>
    </row>
    <row r="80" spans="1:8" s="1" customFormat="1" ht="16.5" customHeight="1">
      <c r="A80" s="8" t="s">
        <v>177</v>
      </c>
      <c r="B80" s="9">
        <v>190316</v>
      </c>
      <c r="C80" s="23" t="s">
        <v>178</v>
      </c>
      <c r="D80" s="11" t="s">
        <v>179</v>
      </c>
      <c r="E80" s="12">
        <v>91.98</v>
      </c>
      <c r="F80" s="12">
        <v>77.3</v>
      </c>
      <c r="G80" s="12">
        <f t="shared" si="2"/>
        <v>84.64</v>
      </c>
      <c r="H80" s="8" t="s">
        <v>12</v>
      </c>
    </row>
    <row r="81" spans="1:8" s="1" customFormat="1" ht="16.5" customHeight="1">
      <c r="A81" s="8" t="s">
        <v>177</v>
      </c>
      <c r="B81" s="9">
        <v>190318</v>
      </c>
      <c r="C81" s="23" t="s">
        <v>180</v>
      </c>
      <c r="D81" s="11" t="s">
        <v>181</v>
      </c>
      <c r="E81" s="12">
        <v>91.3</v>
      </c>
      <c r="F81" s="12">
        <v>72</v>
      </c>
      <c r="G81" s="12">
        <f t="shared" si="2"/>
        <v>81.65</v>
      </c>
      <c r="H81" s="8" t="s">
        <v>12</v>
      </c>
    </row>
    <row r="82" spans="1:8" ht="16.5" customHeight="1">
      <c r="A82" s="8" t="s">
        <v>177</v>
      </c>
      <c r="B82" s="9">
        <v>190315</v>
      </c>
      <c r="C82" s="23" t="s">
        <v>182</v>
      </c>
      <c r="D82" s="11" t="s">
        <v>183</v>
      </c>
      <c r="E82" s="12">
        <v>92.44</v>
      </c>
      <c r="F82" s="12">
        <v>69.2</v>
      </c>
      <c r="G82" s="12">
        <f t="shared" si="2"/>
        <v>80.82</v>
      </c>
      <c r="H82" s="8" t="s">
        <v>12</v>
      </c>
    </row>
    <row r="83" spans="1:8" ht="16.5" customHeight="1">
      <c r="A83" s="8" t="s">
        <v>177</v>
      </c>
      <c r="B83" s="9">
        <v>190313</v>
      </c>
      <c r="C83" s="23" t="s">
        <v>184</v>
      </c>
      <c r="D83" s="11" t="s">
        <v>185</v>
      </c>
      <c r="E83" s="12">
        <v>89.62</v>
      </c>
      <c r="F83" s="12">
        <v>71.3</v>
      </c>
      <c r="G83" s="12">
        <f t="shared" si="2"/>
        <v>80.46000000000001</v>
      </c>
      <c r="H83" s="8" t="s">
        <v>23</v>
      </c>
    </row>
    <row r="84" spans="1:8" ht="16.5" customHeight="1">
      <c r="A84" s="8" t="s">
        <v>177</v>
      </c>
      <c r="B84" s="9">
        <v>190314</v>
      </c>
      <c r="C84" s="23" t="s">
        <v>186</v>
      </c>
      <c r="D84" s="11" t="s">
        <v>187</v>
      </c>
      <c r="E84" s="12">
        <v>92.08</v>
      </c>
      <c r="F84" s="12">
        <v>60.8</v>
      </c>
      <c r="G84" s="12">
        <f t="shared" si="2"/>
        <v>76.44</v>
      </c>
      <c r="H84" s="8" t="s">
        <v>23</v>
      </c>
    </row>
    <row r="85" spans="1:8" s="1" customFormat="1" ht="16.5" customHeight="1">
      <c r="A85" s="8" t="s">
        <v>177</v>
      </c>
      <c r="B85" s="9">
        <v>190317</v>
      </c>
      <c r="C85" s="23" t="s">
        <v>188</v>
      </c>
      <c r="D85" s="11" t="s">
        <v>189</v>
      </c>
      <c r="E85" s="12">
        <v>90.64</v>
      </c>
      <c r="F85" s="12" t="s">
        <v>30</v>
      </c>
      <c r="G85" s="12" t="s">
        <v>30</v>
      </c>
      <c r="H85" s="8" t="s">
        <v>23</v>
      </c>
    </row>
    <row r="86" spans="1:8" ht="16.5" customHeight="1">
      <c r="A86" s="8" t="s">
        <v>190</v>
      </c>
      <c r="B86" s="9">
        <v>190319</v>
      </c>
      <c r="C86" s="23" t="s">
        <v>191</v>
      </c>
      <c r="D86" s="11" t="s">
        <v>192</v>
      </c>
      <c r="E86" s="12">
        <v>90.7</v>
      </c>
      <c r="F86" s="12">
        <v>75.5</v>
      </c>
      <c r="G86" s="12">
        <f aca="true" t="shared" si="3" ref="G86:G91">(E86+F86)/2</f>
        <v>83.1</v>
      </c>
      <c r="H86" s="8" t="s">
        <v>12</v>
      </c>
    </row>
    <row r="87" spans="1:8" ht="16.5" customHeight="1">
      <c r="A87" s="8" t="s">
        <v>190</v>
      </c>
      <c r="B87" s="9">
        <v>190321</v>
      </c>
      <c r="C87" s="23" t="s">
        <v>193</v>
      </c>
      <c r="D87" s="11" t="s">
        <v>194</v>
      </c>
      <c r="E87" s="12">
        <v>90.5</v>
      </c>
      <c r="F87" s="12">
        <v>72.7</v>
      </c>
      <c r="G87" s="12">
        <f t="shared" si="3"/>
        <v>81.6</v>
      </c>
      <c r="H87" s="8" t="s">
        <v>12</v>
      </c>
    </row>
    <row r="88" spans="1:8" ht="16.5" customHeight="1">
      <c r="A88" s="8" t="s">
        <v>190</v>
      </c>
      <c r="B88" s="9">
        <v>190320</v>
      </c>
      <c r="C88" s="23" t="s">
        <v>195</v>
      </c>
      <c r="D88" s="11" t="s">
        <v>196</v>
      </c>
      <c r="E88" s="12">
        <v>88.68</v>
      </c>
      <c r="F88" s="12">
        <v>67</v>
      </c>
      <c r="G88" s="12">
        <f t="shared" si="3"/>
        <v>77.84</v>
      </c>
      <c r="H88" s="8" t="s">
        <v>23</v>
      </c>
    </row>
    <row r="89" spans="1:8" ht="16.5" customHeight="1">
      <c r="A89" s="24" t="s">
        <v>197</v>
      </c>
      <c r="B89" s="9">
        <v>190401</v>
      </c>
      <c r="C89" s="25" t="s">
        <v>198</v>
      </c>
      <c r="D89" s="26" t="s">
        <v>199</v>
      </c>
      <c r="E89" s="27">
        <v>85.6</v>
      </c>
      <c r="F89" s="12">
        <v>72.5</v>
      </c>
      <c r="G89" s="12">
        <f t="shared" si="3"/>
        <v>79.05</v>
      </c>
      <c r="H89" s="8" t="s">
        <v>12</v>
      </c>
    </row>
    <row r="90" spans="1:8" ht="16.5" customHeight="1">
      <c r="A90" s="8" t="s">
        <v>197</v>
      </c>
      <c r="B90" s="9">
        <v>190402</v>
      </c>
      <c r="C90" s="28" t="s">
        <v>200</v>
      </c>
      <c r="D90" s="11" t="s">
        <v>201</v>
      </c>
      <c r="E90" s="27">
        <v>85</v>
      </c>
      <c r="F90" s="12">
        <v>72.1</v>
      </c>
      <c r="G90" s="12">
        <f t="shared" si="3"/>
        <v>78.55</v>
      </c>
      <c r="H90" s="8" t="s">
        <v>12</v>
      </c>
    </row>
    <row r="91" spans="1:8" ht="16.5" customHeight="1">
      <c r="A91" s="8" t="s">
        <v>197</v>
      </c>
      <c r="B91" s="9">
        <v>190403</v>
      </c>
      <c r="C91" s="28" t="s">
        <v>202</v>
      </c>
      <c r="D91" s="11" t="s">
        <v>203</v>
      </c>
      <c r="E91" s="27">
        <v>83.2</v>
      </c>
      <c r="F91" s="12">
        <v>63.4</v>
      </c>
      <c r="G91" s="12">
        <f t="shared" si="3"/>
        <v>73.3</v>
      </c>
      <c r="H91" s="8" t="s">
        <v>23</v>
      </c>
    </row>
  </sheetData>
  <sheetProtection/>
  <mergeCells count="1">
    <mergeCell ref="A1:H1"/>
  </mergeCells>
  <printOptions/>
  <pageMargins left="0.7083333333333334" right="0.5902777777777778" top="0.3541666666666667" bottom="0.39305555555555555" header="0.2361111111111111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2019-05-26T13:51:29Z</cp:lastPrinted>
  <dcterms:created xsi:type="dcterms:W3CDTF">1996-12-17T01:32:42Z</dcterms:created>
  <dcterms:modified xsi:type="dcterms:W3CDTF">2019-06-01T10:13:58Z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