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笔试成绩" sheetId="1" r:id="rId1"/>
  </sheets>
  <definedNames>
    <definedName name="_xlnm.Print_Titles" localSheetId="0">'笔试成绩'!$1:$2</definedName>
  </definedNames>
  <calcPr fullCalcOnLoad="1"/>
</workbook>
</file>

<file path=xl/sharedStrings.xml><?xml version="1.0" encoding="utf-8"?>
<sst xmlns="http://schemas.openxmlformats.org/spreadsheetml/2006/main" count="458" uniqueCount="286">
  <si>
    <t>姓名</t>
  </si>
  <si>
    <t>身份证号</t>
  </si>
  <si>
    <t>准考证号</t>
  </si>
  <si>
    <t>报考单位名称</t>
  </si>
  <si>
    <t>报考岗位名称</t>
  </si>
  <si>
    <t>报考岗位代码</t>
  </si>
  <si>
    <t>笔试成绩</t>
  </si>
  <si>
    <t>金家岭街道办事处民生服务中心</t>
  </si>
  <si>
    <t>综合管理</t>
  </si>
  <si>
    <t>0233001001</t>
  </si>
  <si>
    <t>李景红</t>
  </si>
  <si>
    <t>1902392621</t>
  </si>
  <si>
    <t>72.90</t>
  </si>
  <si>
    <t>葛学良</t>
  </si>
  <si>
    <t>1902393326</t>
  </si>
  <si>
    <t>69.80</t>
  </si>
  <si>
    <t>于佳佳</t>
  </si>
  <si>
    <t>1902392608</t>
  </si>
  <si>
    <t>69.70</t>
  </si>
  <si>
    <t>67.60</t>
  </si>
  <si>
    <t>67.30</t>
  </si>
  <si>
    <t>67.20</t>
  </si>
  <si>
    <t>67.10</t>
  </si>
  <si>
    <t>66.80</t>
  </si>
  <si>
    <t>65.00</t>
  </si>
  <si>
    <t>63.40</t>
  </si>
  <si>
    <t>63.20</t>
  </si>
  <si>
    <t>61.60</t>
  </si>
  <si>
    <t>59.20</t>
  </si>
  <si>
    <t>58.80</t>
  </si>
  <si>
    <t>58.60</t>
  </si>
  <si>
    <t>金家岭街道办事处产业服务中心</t>
  </si>
  <si>
    <t>文秘</t>
  </si>
  <si>
    <t>0233002002</t>
  </si>
  <si>
    <t>户淑芹</t>
  </si>
  <si>
    <t>1902394626</t>
  </si>
  <si>
    <t>75.10</t>
  </si>
  <si>
    <t>吴丛</t>
  </si>
  <si>
    <t>1902391818</t>
  </si>
  <si>
    <t>70.40</t>
  </si>
  <si>
    <t>江铭渊</t>
  </si>
  <si>
    <t>1902394711</t>
  </si>
  <si>
    <t>69.40</t>
  </si>
  <si>
    <t>68.50</t>
  </si>
  <si>
    <t>65.50</t>
  </si>
  <si>
    <t>金家岭街道办事处建设服务中心</t>
  </si>
  <si>
    <t>城建规划</t>
  </si>
  <si>
    <t>0233003003</t>
  </si>
  <si>
    <t>成峰</t>
  </si>
  <si>
    <t>1902391721</t>
  </si>
  <si>
    <t>孙振翰</t>
  </si>
  <si>
    <t>1902394210</t>
  </si>
  <si>
    <t>67.50</t>
  </si>
  <si>
    <t>宋文静</t>
  </si>
  <si>
    <t>1902390206</t>
  </si>
  <si>
    <t>66.60</t>
  </si>
  <si>
    <t>66.30</t>
  </si>
  <si>
    <t>65.90</t>
  </si>
  <si>
    <t>陈超</t>
  </si>
  <si>
    <t>金家岭街道办事处财政中心</t>
  </si>
  <si>
    <t>财务管理</t>
  </si>
  <si>
    <t>0233004004</t>
  </si>
  <si>
    <t>汪照原</t>
  </si>
  <si>
    <t>1902391212</t>
  </si>
  <si>
    <t>72.70</t>
  </si>
  <si>
    <t>阚宝宇</t>
  </si>
  <si>
    <t>1902393529</t>
  </si>
  <si>
    <t>毛顺顺</t>
  </si>
  <si>
    <t>1902392523</t>
  </si>
  <si>
    <t>67.00</t>
  </si>
  <si>
    <t>64.20</t>
  </si>
  <si>
    <t>中韩街道办事处建设服务中心</t>
  </si>
  <si>
    <t>规划建设与环境设计</t>
  </si>
  <si>
    <t>0233005005</t>
  </si>
  <si>
    <t>王平</t>
  </si>
  <si>
    <t>1902390725</t>
  </si>
  <si>
    <t>72.80</t>
  </si>
  <si>
    <t>雒靖</t>
  </si>
  <si>
    <t>1902392223</t>
  </si>
  <si>
    <t>68.70</t>
  </si>
  <si>
    <t>孙宗萍</t>
  </si>
  <si>
    <t>1902392405</t>
  </si>
  <si>
    <t>郑义</t>
  </si>
  <si>
    <t>1902392324</t>
  </si>
  <si>
    <t>秦薇</t>
  </si>
  <si>
    <t>1902390824</t>
  </si>
  <si>
    <t>鞠瑞戈</t>
  </si>
  <si>
    <t>1902391013</t>
  </si>
  <si>
    <t>中韩街道办事处民生服务中心</t>
  </si>
  <si>
    <t>0233006006</t>
  </si>
  <si>
    <t>崔增传</t>
  </si>
  <si>
    <t>1902392318</t>
  </si>
  <si>
    <t>69.50</t>
  </si>
  <si>
    <t>朱姿璇</t>
  </si>
  <si>
    <t>1902393929</t>
  </si>
  <si>
    <t>68.60</t>
  </si>
  <si>
    <t>彭丽原</t>
  </si>
  <si>
    <t>1902391108</t>
  </si>
  <si>
    <t>67.80</t>
  </si>
  <si>
    <t>57.60</t>
  </si>
  <si>
    <t>中韩街道办事处产业服务中心</t>
  </si>
  <si>
    <t>0233007007</t>
  </si>
  <si>
    <t>曲义升</t>
  </si>
  <si>
    <t>1902391225</t>
  </si>
  <si>
    <t>68.20</t>
  </si>
  <si>
    <t>林振璐</t>
  </si>
  <si>
    <t>1902392317</t>
  </si>
  <si>
    <t>臧先登</t>
  </si>
  <si>
    <t>1902391515</t>
  </si>
  <si>
    <t>沙子口街道办事处所属全额拨款事业单位1</t>
  </si>
  <si>
    <t>法律法规</t>
  </si>
  <si>
    <t>0233008008</t>
  </si>
  <si>
    <t>郝瑞平</t>
  </si>
  <si>
    <t>1902391012</t>
  </si>
  <si>
    <t>仲昆</t>
  </si>
  <si>
    <t>1902391622</t>
  </si>
  <si>
    <t>于子洋</t>
  </si>
  <si>
    <t>1902390113</t>
  </si>
  <si>
    <t>65.10</t>
  </si>
  <si>
    <t>沙子口街道办事处所属全额拨款事业单位2</t>
  </si>
  <si>
    <t>0233009009</t>
  </si>
  <si>
    <t>王茜茜</t>
  </si>
  <si>
    <t>1902390509</t>
  </si>
  <si>
    <t>70.60</t>
  </si>
  <si>
    <t>王帅岭</t>
  </si>
  <si>
    <t>1902391109</t>
  </si>
  <si>
    <t>陈晖</t>
  </si>
  <si>
    <t>1902392021</t>
  </si>
  <si>
    <t>63.80</t>
  </si>
  <si>
    <t>王哥庄街道办事处所属全额拨款事业单位1</t>
  </si>
  <si>
    <t>工程管理</t>
  </si>
  <si>
    <t>0233010010</t>
  </si>
  <si>
    <t>韩超</t>
  </si>
  <si>
    <t>1902392117</t>
  </si>
  <si>
    <t>69.30</t>
  </si>
  <si>
    <t>黄聪</t>
  </si>
  <si>
    <t>1902391007</t>
  </si>
  <si>
    <t>68.40</t>
  </si>
  <si>
    <t>马勇</t>
  </si>
  <si>
    <t>1902393518</t>
  </si>
  <si>
    <t>66.20</t>
  </si>
  <si>
    <t>61.90</t>
  </si>
  <si>
    <t>王哥庄街道办事处所属全额拨款事业单位2</t>
  </si>
  <si>
    <t>0233011011</t>
  </si>
  <si>
    <t>张丽峰</t>
  </si>
  <si>
    <t>1902394609</t>
  </si>
  <si>
    <t>周文玉</t>
  </si>
  <si>
    <t>1902392502</t>
  </si>
  <si>
    <t>常晓娟</t>
  </si>
  <si>
    <t>1902393124</t>
  </si>
  <si>
    <t>60.90</t>
  </si>
  <si>
    <t>王哥庄街道办事处所属全额拨款事业单位3</t>
  </si>
  <si>
    <t>党建管理</t>
  </si>
  <si>
    <t>0233012012</t>
  </si>
  <si>
    <t>生倩倩</t>
  </si>
  <si>
    <t>1902391107</t>
  </si>
  <si>
    <t>傅一卓</t>
  </si>
  <si>
    <t>1902390211</t>
  </si>
  <si>
    <t>郭婷婷</t>
  </si>
  <si>
    <t>1902390628</t>
  </si>
  <si>
    <t>北宅街道办事处所属全额拨款事业单位1</t>
  </si>
  <si>
    <t>旅游管理</t>
  </si>
  <si>
    <t>0233013013</t>
  </si>
  <si>
    <t>1902390802</t>
  </si>
  <si>
    <t>杨晓</t>
  </si>
  <si>
    <t>1902392122</t>
  </si>
  <si>
    <t>72.30</t>
  </si>
  <si>
    <t>崔榕</t>
  </si>
  <si>
    <t>1902390102</t>
  </si>
  <si>
    <t>70.20</t>
  </si>
  <si>
    <t>北宅街道办事处所属全额拨款事业单位2</t>
  </si>
  <si>
    <t>规划设计</t>
  </si>
  <si>
    <t>0233014014</t>
  </si>
  <si>
    <t>房馨</t>
  </si>
  <si>
    <t>1902390910</t>
  </si>
  <si>
    <t>郭正华</t>
  </si>
  <si>
    <t>1902390518</t>
  </si>
  <si>
    <t>刘玥</t>
  </si>
  <si>
    <t>1902391121</t>
  </si>
  <si>
    <t>62.80</t>
  </si>
  <si>
    <t>北宅街道办事处所属全额拨款事业单位3</t>
  </si>
  <si>
    <t>农业管理</t>
  </si>
  <si>
    <t>0233015015</t>
  </si>
  <si>
    <t>赵晓聪</t>
  </si>
  <si>
    <t>1902390214</t>
  </si>
  <si>
    <t>李琦瑶</t>
  </si>
  <si>
    <t>1902393604</t>
  </si>
  <si>
    <t>陈文娇</t>
  </si>
  <si>
    <t>1902391411</t>
  </si>
  <si>
    <t>崂山区卫生健康局所属差额拨款事业单位1</t>
  </si>
  <si>
    <t>临床医师</t>
  </si>
  <si>
    <t>0233016016</t>
  </si>
  <si>
    <t>徐楠</t>
  </si>
  <si>
    <t>1902405208</t>
  </si>
  <si>
    <t>70.30</t>
  </si>
  <si>
    <t>卜东魁</t>
  </si>
  <si>
    <t>1902405209</t>
  </si>
  <si>
    <t>崂山区卫生健康局所属差额拨款事业单位2</t>
  </si>
  <si>
    <t>护理</t>
  </si>
  <si>
    <t>0233017017</t>
  </si>
  <si>
    <t>张丽萍</t>
  </si>
  <si>
    <t>1902405604</t>
  </si>
  <si>
    <t>68.80</t>
  </si>
  <si>
    <t>刘苹</t>
  </si>
  <si>
    <t>1902405414</t>
  </si>
  <si>
    <t>67.70</t>
  </si>
  <si>
    <t>刘冬梅</t>
  </si>
  <si>
    <t>1902405426</t>
  </si>
  <si>
    <t>王铭娜</t>
  </si>
  <si>
    <t>1902405420</t>
  </si>
  <si>
    <t>许伟宁</t>
  </si>
  <si>
    <t>1902405521</t>
  </si>
  <si>
    <t>车蕾</t>
  </si>
  <si>
    <t>1902405510</t>
  </si>
  <si>
    <t>张锦婷</t>
  </si>
  <si>
    <t>1902405206</t>
  </si>
  <si>
    <t>崂山区卫生健康局王哥庄街道社区卫生服务中心</t>
  </si>
  <si>
    <t>医学影像</t>
  </si>
  <si>
    <t>0233018018</t>
  </si>
  <si>
    <t>姜朱珊</t>
  </si>
  <si>
    <t>1902405205</t>
  </si>
  <si>
    <t>是</t>
  </si>
  <si>
    <t>37152519******4463</t>
  </si>
  <si>
    <t>37078519******747X</t>
  </si>
  <si>
    <t>37028219******0528</t>
  </si>
  <si>
    <t>37020319******2612</t>
  </si>
  <si>
    <t>37030519******4327</t>
  </si>
  <si>
    <t>37082619******3222</t>
  </si>
  <si>
    <t>37028219******0027</t>
  </si>
  <si>
    <t>37052319******3317</t>
  </si>
  <si>
    <t>37028319******0051</t>
  </si>
  <si>
    <t>37028419******1227</t>
  </si>
  <si>
    <t>37052319******0021</t>
  </si>
  <si>
    <t>37132719******0932</t>
  </si>
  <si>
    <t>37028319******2630</t>
  </si>
  <si>
    <t>37048119******5068</t>
  </si>
  <si>
    <t>37028119******4621</t>
  </si>
  <si>
    <t>37132519******6147</t>
  </si>
  <si>
    <t>37040319******1878</t>
  </si>
  <si>
    <t>37110219******0726</t>
  </si>
  <si>
    <t>37132519******0014</t>
  </si>
  <si>
    <t>37028119******0020</t>
  </si>
  <si>
    <t>37021319******4817</t>
  </si>
  <si>
    <t>37070419******0021</t>
  </si>
  <si>
    <t>37021219******2535</t>
  </si>
  <si>
    <t>37068619******0450</t>
  </si>
  <si>
    <t>37021219******2012</t>
  </si>
  <si>
    <t>37098319******462X</t>
  </si>
  <si>
    <t>32108719******3612</t>
  </si>
  <si>
    <t>37028219******5318</t>
  </si>
  <si>
    <t>37028419******0048</t>
  </si>
  <si>
    <t>37020219******4439</t>
  </si>
  <si>
    <t>37028419******2726</t>
  </si>
  <si>
    <t>37028219******2337</t>
  </si>
  <si>
    <t>37292219******1225</t>
  </si>
  <si>
    <t>37110219******9036</t>
  </si>
  <si>
    <t>37152219******5764</t>
  </si>
  <si>
    <t>37072419******4967</t>
  </si>
  <si>
    <t>37120219******5724</t>
  </si>
  <si>
    <t>37028319******2227</t>
  </si>
  <si>
    <t>37020219******3949</t>
  </si>
  <si>
    <t>37078419******8621</t>
  </si>
  <si>
    <t>37078219******1616</t>
  </si>
  <si>
    <t>37112219******6624</t>
  </si>
  <si>
    <t>37028519******0025</t>
  </si>
  <si>
    <t>37028419******0443</t>
  </si>
  <si>
    <t>37032119******3020</t>
  </si>
  <si>
    <t>37020319******6315</t>
  </si>
  <si>
    <t>37020319******0023</t>
  </si>
  <si>
    <t>37080219******1521</t>
  </si>
  <si>
    <t>37292619******4232</t>
  </si>
  <si>
    <t>37040219******1628</t>
  </si>
  <si>
    <t>37028519******2020</t>
  </si>
  <si>
    <t>37028119******6321</t>
  </si>
  <si>
    <t>37021219******2023</t>
  </si>
  <si>
    <t>37028219******2044</t>
  </si>
  <si>
    <t>37028119******0068</t>
  </si>
  <si>
    <t>37068319******7921</t>
  </si>
  <si>
    <t>37021219******2521</t>
  </si>
  <si>
    <t>面试考场</t>
  </si>
  <si>
    <t>面试序号</t>
  </si>
  <si>
    <t>面试成绩</t>
  </si>
  <si>
    <t>综合成绩</t>
  </si>
  <si>
    <t>缺考</t>
  </si>
  <si>
    <t>是否进入
考察范围</t>
  </si>
  <si>
    <t>2019年崂山区街道办事处及卫生系统所属事业单位公开招聘总成绩及进入考察范围人员名单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</si>
</sst>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00_ "/>
  </numFmts>
  <fonts count="42">
    <font>
      <sz val="10"/>
      <name val="Arial"/>
      <family val="2"/>
    </font>
    <font>
      <b/>
      <sz val="10"/>
      <name val="Arial"/>
      <family val="2"/>
    </font>
    <font>
      <i/>
      <sz val="10"/>
      <name val="Arial"/>
      <family val="2"/>
    </font>
    <font>
      <b/>
      <i/>
      <sz val="10"/>
      <name val="Arial"/>
      <family val="2"/>
    </font>
    <font>
      <sz val="10"/>
      <name val="宋体"/>
      <family val="0"/>
    </font>
    <font>
      <sz val="16"/>
      <name val="方正小标宋_GBK"/>
      <family val="4"/>
    </font>
    <font>
      <sz val="9"/>
      <name val="宋体"/>
      <family val="0"/>
    </font>
    <font>
      <b/>
      <sz val="10"/>
      <name val="宋体"/>
      <family val="0"/>
    </font>
    <font>
      <sz val="10"/>
      <color indexed="8"/>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1" fontId="0" fillId="0" borderId="0" applyNumberFormat="0" applyFill="0" applyBorder="0" applyAlignment="0" applyProtection="0"/>
    <xf numFmtId="180" fontId="0" fillId="0" borderId="0" applyNumberForma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4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7" fillId="0" borderId="12" xfId="0" applyFont="1" applyBorder="1" applyAlignment="1">
      <alignment horizontal="center" vertical="center"/>
    </xf>
    <xf numFmtId="182" fontId="8" fillId="0" borderId="10" xfId="0" applyNumberFormat="1" applyFont="1" applyBorder="1" applyAlignment="1">
      <alignment horizontal="center" vertical="center"/>
    </xf>
    <xf numFmtId="0" fontId="0" fillId="0" borderId="0" xfId="0" applyFont="1" applyAlignment="1">
      <alignment horizontal="center" vertical="center"/>
    </xf>
    <xf numFmtId="182" fontId="7" fillId="0" borderId="12" xfId="0" applyNumberFormat="1" applyFont="1" applyBorder="1" applyAlignment="1">
      <alignment horizontal="center" vertical="center"/>
    </xf>
    <xf numFmtId="182" fontId="4" fillId="0" borderId="10" xfId="0" applyNumberFormat="1" applyFont="1" applyBorder="1" applyAlignment="1">
      <alignment horizontal="center" vertical="center"/>
    </xf>
    <xf numFmtId="182" fontId="4" fillId="0" borderId="12" xfId="0" applyNumberFormat="1" applyFont="1" applyBorder="1" applyAlignment="1">
      <alignment horizontal="center" vertical="center"/>
    </xf>
    <xf numFmtId="182" fontId="4" fillId="0" borderId="15" xfId="0" applyNumberFormat="1" applyFont="1" applyBorder="1" applyAlignment="1">
      <alignment horizontal="center" vertical="center"/>
    </xf>
    <xf numFmtId="182" fontId="0" fillId="0" borderId="0" xfId="0" applyNumberFormat="1" applyAlignment="1">
      <alignment horizontal="center" vertical="center"/>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182" fontId="8" fillId="0" borderId="20" xfId="0" applyNumberFormat="1" applyFont="1" applyBorder="1" applyAlignment="1">
      <alignment horizontal="center" vertical="center"/>
    </xf>
    <xf numFmtId="182" fontId="4" fillId="0" borderId="20" xfId="0" applyNumberFormat="1" applyFont="1" applyBorder="1" applyAlignment="1">
      <alignment horizontal="center" vertical="center"/>
    </xf>
    <xf numFmtId="0" fontId="4" fillId="0" borderId="21" xfId="0" applyFont="1" applyBorder="1" applyAlignment="1">
      <alignment horizontal="center" vertical="center"/>
    </xf>
    <xf numFmtId="182" fontId="8" fillId="0" borderId="15"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182" fontId="8" fillId="0" borderId="23" xfId="0" applyNumberFormat="1" applyFont="1" applyBorder="1" applyAlignment="1">
      <alignment horizontal="center" vertical="center"/>
    </xf>
    <xf numFmtId="182" fontId="4" fillId="0" borderId="23" xfId="0" applyNumberFormat="1" applyFont="1" applyBorder="1" applyAlignment="1">
      <alignment horizontal="center" vertical="center"/>
    </xf>
    <xf numFmtId="0" fontId="4" fillId="0" borderId="24" xfId="0" applyFont="1" applyBorder="1" applyAlignment="1">
      <alignment horizontal="center" vertical="center"/>
    </xf>
    <xf numFmtId="182" fontId="8" fillId="0" borderId="12" xfId="0" applyNumberFormat="1" applyFont="1" applyBorder="1" applyAlignment="1">
      <alignment horizontal="center" vertical="center"/>
    </xf>
    <xf numFmtId="0" fontId="4" fillId="0" borderId="23" xfId="0" applyFont="1" applyBorder="1" applyAlignment="1">
      <alignment horizontal="center" vertical="center"/>
    </xf>
    <xf numFmtId="0" fontId="5" fillId="0" borderId="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0"/>
  <sheetViews>
    <sheetView tabSelected="1" zoomScalePageLayoutView="0" workbookViewId="0" topLeftCell="A1">
      <selection activeCell="Q6" sqref="Q6"/>
    </sheetView>
  </sheetViews>
  <sheetFormatPr defaultColWidth="9.140625" defaultRowHeight="18.75" customHeight="1"/>
  <cols>
    <col min="1" max="1" width="9.8515625" style="2" customWidth="1"/>
    <col min="2" max="2" width="22.140625" style="2" customWidth="1"/>
    <col min="3" max="3" width="14.140625" style="2" customWidth="1"/>
    <col min="4" max="4" width="45.57421875" style="2" customWidth="1"/>
    <col min="5" max="5" width="19.421875" style="2" customWidth="1"/>
    <col min="6" max="6" width="13.140625" style="2" customWidth="1"/>
    <col min="7" max="7" width="9.8515625" style="2" customWidth="1"/>
    <col min="8" max="8" width="9.57421875" style="2" customWidth="1"/>
    <col min="9" max="9" width="9.7109375" style="2" bestFit="1" customWidth="1"/>
    <col min="10" max="10" width="9.7109375" style="15" bestFit="1" customWidth="1"/>
    <col min="11" max="11" width="9.7109375" style="20" bestFit="1" customWidth="1"/>
    <col min="12" max="12" width="9.7109375" style="2" bestFit="1" customWidth="1"/>
    <col min="13" max="16384" width="9.140625" style="1" customWidth="1"/>
  </cols>
  <sheetData>
    <row r="1" spans="1:12" ht="48.75" customHeight="1" thickBot="1">
      <c r="A1" s="40" t="s">
        <v>285</v>
      </c>
      <c r="B1" s="40"/>
      <c r="C1" s="40"/>
      <c r="D1" s="40"/>
      <c r="E1" s="40"/>
      <c r="F1" s="40"/>
      <c r="G1" s="40"/>
      <c r="H1" s="40"/>
      <c r="I1" s="40"/>
      <c r="J1" s="40"/>
      <c r="K1" s="40"/>
      <c r="L1" s="40"/>
    </row>
    <row r="2" spans="1:12" ht="30.75" customHeight="1">
      <c r="A2" s="9" t="s">
        <v>0</v>
      </c>
      <c r="B2" s="10" t="s">
        <v>1</v>
      </c>
      <c r="C2" s="10" t="s">
        <v>2</v>
      </c>
      <c r="D2" s="10" t="s">
        <v>3</v>
      </c>
      <c r="E2" s="10" t="s">
        <v>4</v>
      </c>
      <c r="F2" s="10" t="s">
        <v>5</v>
      </c>
      <c r="G2" s="22" t="s">
        <v>279</v>
      </c>
      <c r="H2" s="22" t="s">
        <v>280</v>
      </c>
      <c r="I2" s="10" t="s">
        <v>6</v>
      </c>
      <c r="J2" s="13" t="s">
        <v>281</v>
      </c>
      <c r="K2" s="16" t="s">
        <v>282</v>
      </c>
      <c r="L2" s="21" t="s">
        <v>284</v>
      </c>
    </row>
    <row r="3" spans="1:12" ht="18.75" customHeight="1">
      <c r="A3" s="6" t="s">
        <v>13</v>
      </c>
      <c r="B3" s="3" t="s">
        <v>223</v>
      </c>
      <c r="C3" s="3" t="s">
        <v>14</v>
      </c>
      <c r="D3" s="3" t="s">
        <v>7</v>
      </c>
      <c r="E3" s="3" t="s">
        <v>8</v>
      </c>
      <c r="F3" s="3" t="s">
        <v>9</v>
      </c>
      <c r="G3" s="3">
        <v>1</v>
      </c>
      <c r="H3" s="3">
        <v>17</v>
      </c>
      <c r="I3" s="3" t="s">
        <v>15</v>
      </c>
      <c r="J3" s="14">
        <v>93.5</v>
      </c>
      <c r="K3" s="17">
        <f aca="true" t="shared" si="0" ref="K3:K34">I3*0.5+J3*0.5</f>
        <v>81.65</v>
      </c>
      <c r="L3" s="23" t="s">
        <v>221</v>
      </c>
    </row>
    <row r="4" spans="1:12" ht="18.75" customHeight="1">
      <c r="A4" s="6" t="s">
        <v>10</v>
      </c>
      <c r="B4" s="3" t="s">
        <v>222</v>
      </c>
      <c r="C4" s="3" t="s">
        <v>11</v>
      </c>
      <c r="D4" s="3" t="s">
        <v>7</v>
      </c>
      <c r="E4" s="3" t="s">
        <v>8</v>
      </c>
      <c r="F4" s="3" t="s">
        <v>9</v>
      </c>
      <c r="G4" s="3">
        <v>1</v>
      </c>
      <c r="H4" s="3">
        <v>14</v>
      </c>
      <c r="I4" s="3" t="s">
        <v>12</v>
      </c>
      <c r="J4" s="14">
        <v>80.4</v>
      </c>
      <c r="K4" s="17">
        <f t="shared" si="0"/>
        <v>76.65</v>
      </c>
      <c r="L4" s="24" t="s">
        <v>221</v>
      </c>
    </row>
    <row r="5" spans="1:12" ht="18.75" customHeight="1" thickBot="1">
      <c r="A5" s="7" t="s">
        <v>16</v>
      </c>
      <c r="B5" s="8" t="s">
        <v>224</v>
      </c>
      <c r="C5" s="8" t="s">
        <v>17</v>
      </c>
      <c r="D5" s="8" t="s">
        <v>7</v>
      </c>
      <c r="E5" s="8" t="s">
        <v>8</v>
      </c>
      <c r="F5" s="8" t="s">
        <v>9</v>
      </c>
      <c r="G5" s="8">
        <v>1</v>
      </c>
      <c r="H5" s="8">
        <v>18</v>
      </c>
      <c r="I5" s="8" t="s">
        <v>18</v>
      </c>
      <c r="J5" s="32">
        <v>81.8</v>
      </c>
      <c r="K5" s="19">
        <f t="shared" si="0"/>
        <v>75.75</v>
      </c>
      <c r="L5" s="12"/>
    </row>
    <row r="6" spans="1:12" ht="18.75" customHeight="1">
      <c r="A6" s="27" t="s">
        <v>34</v>
      </c>
      <c r="B6" s="28" t="s">
        <v>226</v>
      </c>
      <c r="C6" s="28" t="s">
        <v>35</v>
      </c>
      <c r="D6" s="28" t="s">
        <v>31</v>
      </c>
      <c r="E6" s="28" t="s">
        <v>32</v>
      </c>
      <c r="F6" s="28" t="s">
        <v>33</v>
      </c>
      <c r="G6" s="28">
        <v>1</v>
      </c>
      <c r="H6" s="28">
        <v>7</v>
      </c>
      <c r="I6" s="28" t="s">
        <v>36</v>
      </c>
      <c r="J6" s="29">
        <v>91</v>
      </c>
      <c r="K6" s="30">
        <f t="shared" si="0"/>
        <v>83.05</v>
      </c>
      <c r="L6" s="31" t="s">
        <v>221</v>
      </c>
    </row>
    <row r="7" spans="1:12" ht="18.75" customHeight="1">
      <c r="A7" s="6" t="s">
        <v>37</v>
      </c>
      <c r="B7" s="3" t="s">
        <v>227</v>
      </c>
      <c r="C7" s="3" t="s">
        <v>38</v>
      </c>
      <c r="D7" s="3" t="s">
        <v>31</v>
      </c>
      <c r="E7" s="3" t="s">
        <v>32</v>
      </c>
      <c r="F7" s="3" t="s">
        <v>33</v>
      </c>
      <c r="G7" s="3">
        <v>1</v>
      </c>
      <c r="H7" s="3">
        <v>6</v>
      </c>
      <c r="I7" s="3" t="s">
        <v>39</v>
      </c>
      <c r="J7" s="14">
        <v>86.1</v>
      </c>
      <c r="K7" s="17">
        <f t="shared" si="0"/>
        <v>78.25</v>
      </c>
      <c r="L7" s="24" t="s">
        <v>221</v>
      </c>
    </row>
    <row r="8" spans="1:12" ht="18.75" customHeight="1" thickBot="1">
      <c r="A8" s="33" t="s">
        <v>40</v>
      </c>
      <c r="B8" s="34" t="s">
        <v>228</v>
      </c>
      <c r="C8" s="34" t="s">
        <v>41</v>
      </c>
      <c r="D8" s="34" t="s">
        <v>31</v>
      </c>
      <c r="E8" s="34" t="s">
        <v>32</v>
      </c>
      <c r="F8" s="34" t="s">
        <v>33</v>
      </c>
      <c r="G8" s="34">
        <v>1</v>
      </c>
      <c r="H8" s="34">
        <v>3</v>
      </c>
      <c r="I8" s="34" t="s">
        <v>42</v>
      </c>
      <c r="J8" s="35">
        <v>81</v>
      </c>
      <c r="K8" s="36">
        <f t="shared" si="0"/>
        <v>75.2</v>
      </c>
      <c r="L8" s="37"/>
    </row>
    <row r="9" spans="1:12" ht="18.75" customHeight="1">
      <c r="A9" s="4" t="s">
        <v>50</v>
      </c>
      <c r="B9" s="5" t="s">
        <v>230</v>
      </c>
      <c r="C9" s="5" t="s">
        <v>51</v>
      </c>
      <c r="D9" s="5" t="s">
        <v>45</v>
      </c>
      <c r="E9" s="5" t="s">
        <v>46</v>
      </c>
      <c r="F9" s="5" t="s">
        <v>47</v>
      </c>
      <c r="G9" s="5">
        <v>1</v>
      </c>
      <c r="H9" s="5">
        <v>20</v>
      </c>
      <c r="I9" s="5" t="s">
        <v>52</v>
      </c>
      <c r="J9" s="38">
        <v>85</v>
      </c>
      <c r="K9" s="18">
        <f t="shared" si="0"/>
        <v>76.25</v>
      </c>
      <c r="L9" s="25" t="s">
        <v>221</v>
      </c>
    </row>
    <row r="10" spans="1:12" ht="18.75" customHeight="1">
      <c r="A10" s="6" t="s">
        <v>48</v>
      </c>
      <c r="B10" s="3" t="s">
        <v>229</v>
      </c>
      <c r="C10" s="3" t="s">
        <v>49</v>
      </c>
      <c r="D10" s="3" t="s">
        <v>45</v>
      </c>
      <c r="E10" s="3" t="s">
        <v>46</v>
      </c>
      <c r="F10" s="3" t="s">
        <v>47</v>
      </c>
      <c r="G10" s="3">
        <v>1</v>
      </c>
      <c r="H10" s="3">
        <v>21</v>
      </c>
      <c r="I10" s="3" t="s">
        <v>19</v>
      </c>
      <c r="J10" s="14">
        <v>80.8</v>
      </c>
      <c r="K10" s="17">
        <f t="shared" si="0"/>
        <v>74.19999999999999</v>
      </c>
      <c r="L10" s="24" t="s">
        <v>221</v>
      </c>
    </row>
    <row r="11" spans="1:12" ht="18.75" customHeight="1" thickBot="1">
      <c r="A11" s="7" t="s">
        <v>53</v>
      </c>
      <c r="B11" s="8" t="s">
        <v>231</v>
      </c>
      <c r="C11" s="8" t="s">
        <v>54</v>
      </c>
      <c r="D11" s="8" t="s">
        <v>45</v>
      </c>
      <c r="E11" s="8" t="s">
        <v>46</v>
      </c>
      <c r="F11" s="8" t="s">
        <v>47</v>
      </c>
      <c r="G11" s="8">
        <v>1</v>
      </c>
      <c r="H11" s="8">
        <v>11</v>
      </c>
      <c r="I11" s="8" t="s">
        <v>55</v>
      </c>
      <c r="J11" s="32">
        <v>79</v>
      </c>
      <c r="K11" s="19">
        <f t="shared" si="0"/>
        <v>72.8</v>
      </c>
      <c r="L11" s="12"/>
    </row>
    <row r="12" spans="1:12" ht="18.75" customHeight="1">
      <c r="A12" s="27" t="s">
        <v>62</v>
      </c>
      <c r="B12" s="28" t="s">
        <v>232</v>
      </c>
      <c r="C12" s="28" t="s">
        <v>63</v>
      </c>
      <c r="D12" s="28" t="s">
        <v>59</v>
      </c>
      <c r="E12" s="28" t="s">
        <v>60</v>
      </c>
      <c r="F12" s="28" t="s">
        <v>61</v>
      </c>
      <c r="G12" s="28">
        <v>1</v>
      </c>
      <c r="H12" s="28">
        <v>19</v>
      </c>
      <c r="I12" s="28" t="s">
        <v>64</v>
      </c>
      <c r="J12" s="29">
        <v>83.4</v>
      </c>
      <c r="K12" s="30">
        <f t="shared" si="0"/>
        <v>78.05000000000001</v>
      </c>
      <c r="L12" s="31" t="s">
        <v>221</v>
      </c>
    </row>
    <row r="13" spans="1:12" ht="18.75" customHeight="1">
      <c r="A13" s="6" t="s">
        <v>65</v>
      </c>
      <c r="B13" s="3" t="s">
        <v>233</v>
      </c>
      <c r="C13" s="3" t="s">
        <v>66</v>
      </c>
      <c r="D13" s="3" t="s">
        <v>59</v>
      </c>
      <c r="E13" s="3" t="s">
        <v>60</v>
      </c>
      <c r="F13" s="3" t="s">
        <v>61</v>
      </c>
      <c r="G13" s="3">
        <v>1</v>
      </c>
      <c r="H13" s="3">
        <v>5</v>
      </c>
      <c r="I13" s="3" t="s">
        <v>43</v>
      </c>
      <c r="J13" s="14">
        <v>85.1</v>
      </c>
      <c r="K13" s="17">
        <f t="shared" si="0"/>
        <v>76.8</v>
      </c>
      <c r="L13" s="24" t="s">
        <v>221</v>
      </c>
    </row>
    <row r="14" spans="1:12" ht="18.75" customHeight="1" thickBot="1">
      <c r="A14" s="33" t="s">
        <v>67</v>
      </c>
      <c r="B14" s="34" t="s">
        <v>234</v>
      </c>
      <c r="C14" s="34" t="s">
        <v>68</v>
      </c>
      <c r="D14" s="34" t="s">
        <v>59</v>
      </c>
      <c r="E14" s="34" t="s">
        <v>60</v>
      </c>
      <c r="F14" s="34" t="s">
        <v>61</v>
      </c>
      <c r="G14" s="34">
        <v>1</v>
      </c>
      <c r="H14" s="34">
        <v>24</v>
      </c>
      <c r="I14" s="34" t="s">
        <v>69</v>
      </c>
      <c r="J14" s="35">
        <v>73.8</v>
      </c>
      <c r="K14" s="36">
        <f t="shared" si="0"/>
        <v>70.4</v>
      </c>
      <c r="L14" s="37"/>
    </row>
    <row r="15" spans="1:12" ht="18.75" customHeight="1">
      <c r="A15" s="4" t="s">
        <v>77</v>
      </c>
      <c r="B15" s="5" t="s">
        <v>236</v>
      </c>
      <c r="C15" s="5" t="s">
        <v>78</v>
      </c>
      <c r="D15" s="5" t="s">
        <v>71</v>
      </c>
      <c r="E15" s="5" t="s">
        <v>72</v>
      </c>
      <c r="F15" s="5" t="s">
        <v>73</v>
      </c>
      <c r="G15" s="5">
        <v>1</v>
      </c>
      <c r="H15" s="5">
        <v>12</v>
      </c>
      <c r="I15" s="5" t="s">
        <v>79</v>
      </c>
      <c r="J15" s="38">
        <v>83.2</v>
      </c>
      <c r="K15" s="18">
        <f t="shared" si="0"/>
        <v>75.95</v>
      </c>
      <c r="L15" s="25" t="s">
        <v>221</v>
      </c>
    </row>
    <row r="16" spans="1:12" ht="18.75" customHeight="1">
      <c r="A16" s="6" t="s">
        <v>74</v>
      </c>
      <c r="B16" s="3" t="s">
        <v>235</v>
      </c>
      <c r="C16" s="3" t="s">
        <v>75</v>
      </c>
      <c r="D16" s="3" t="s">
        <v>71</v>
      </c>
      <c r="E16" s="3" t="s">
        <v>72</v>
      </c>
      <c r="F16" s="3" t="s">
        <v>73</v>
      </c>
      <c r="G16" s="3">
        <v>1</v>
      </c>
      <c r="H16" s="3">
        <v>2</v>
      </c>
      <c r="I16" s="3" t="s">
        <v>76</v>
      </c>
      <c r="J16" s="14">
        <v>77.6</v>
      </c>
      <c r="K16" s="17">
        <f t="shared" si="0"/>
        <v>75.19999999999999</v>
      </c>
      <c r="L16" s="24" t="s">
        <v>221</v>
      </c>
    </row>
    <row r="17" spans="1:12" ht="18.75" customHeight="1">
      <c r="A17" s="6" t="s">
        <v>82</v>
      </c>
      <c r="B17" s="3" t="s">
        <v>238</v>
      </c>
      <c r="C17" s="3" t="s">
        <v>83</v>
      </c>
      <c r="D17" s="3" t="s">
        <v>71</v>
      </c>
      <c r="E17" s="3" t="s">
        <v>72</v>
      </c>
      <c r="F17" s="3" t="s">
        <v>73</v>
      </c>
      <c r="G17" s="3">
        <v>1</v>
      </c>
      <c r="H17" s="3">
        <v>13</v>
      </c>
      <c r="I17" s="3" t="s">
        <v>21</v>
      </c>
      <c r="J17" s="14">
        <v>82</v>
      </c>
      <c r="K17" s="17">
        <f t="shared" si="0"/>
        <v>74.6</v>
      </c>
      <c r="L17" s="24" t="s">
        <v>221</v>
      </c>
    </row>
    <row r="18" spans="1:12" ht="18.75" customHeight="1">
      <c r="A18" s="6" t="s">
        <v>86</v>
      </c>
      <c r="B18" s="3" t="s">
        <v>240</v>
      </c>
      <c r="C18" s="3" t="s">
        <v>87</v>
      </c>
      <c r="D18" s="3" t="s">
        <v>71</v>
      </c>
      <c r="E18" s="3" t="s">
        <v>72</v>
      </c>
      <c r="F18" s="3" t="s">
        <v>73</v>
      </c>
      <c r="G18" s="3">
        <v>1</v>
      </c>
      <c r="H18" s="3">
        <v>23</v>
      </c>
      <c r="I18" s="3" t="s">
        <v>69</v>
      </c>
      <c r="J18" s="14">
        <v>80.6</v>
      </c>
      <c r="K18" s="17">
        <f t="shared" si="0"/>
        <v>73.8</v>
      </c>
      <c r="L18" s="11"/>
    </row>
    <row r="19" spans="1:12" ht="18.75" customHeight="1">
      <c r="A19" s="6" t="s">
        <v>80</v>
      </c>
      <c r="B19" s="3" t="s">
        <v>237</v>
      </c>
      <c r="C19" s="3" t="s">
        <v>81</v>
      </c>
      <c r="D19" s="3" t="s">
        <v>71</v>
      </c>
      <c r="E19" s="3" t="s">
        <v>72</v>
      </c>
      <c r="F19" s="3" t="s">
        <v>73</v>
      </c>
      <c r="G19" s="3">
        <v>1</v>
      </c>
      <c r="H19" s="3">
        <v>15</v>
      </c>
      <c r="I19" s="3" t="s">
        <v>43</v>
      </c>
      <c r="J19" s="14">
        <v>77.8</v>
      </c>
      <c r="K19" s="17">
        <f t="shared" si="0"/>
        <v>73.15</v>
      </c>
      <c r="L19" s="11"/>
    </row>
    <row r="20" spans="1:12" ht="18.75" customHeight="1" thickBot="1">
      <c r="A20" s="7" t="s">
        <v>84</v>
      </c>
      <c r="B20" s="8" t="s">
        <v>239</v>
      </c>
      <c r="C20" s="8" t="s">
        <v>85</v>
      </c>
      <c r="D20" s="8" t="s">
        <v>71</v>
      </c>
      <c r="E20" s="8" t="s">
        <v>72</v>
      </c>
      <c r="F20" s="8" t="s">
        <v>73</v>
      </c>
      <c r="G20" s="8">
        <v>1</v>
      </c>
      <c r="H20" s="8">
        <v>22</v>
      </c>
      <c r="I20" s="8" t="s">
        <v>22</v>
      </c>
      <c r="J20" s="32">
        <v>70.6</v>
      </c>
      <c r="K20" s="19">
        <f t="shared" si="0"/>
        <v>68.85</v>
      </c>
      <c r="L20" s="12"/>
    </row>
    <row r="21" spans="1:12" ht="18.75" customHeight="1">
      <c r="A21" s="27" t="s">
        <v>90</v>
      </c>
      <c r="B21" s="28" t="s">
        <v>242</v>
      </c>
      <c r="C21" s="28" t="s">
        <v>91</v>
      </c>
      <c r="D21" s="28" t="s">
        <v>88</v>
      </c>
      <c r="E21" s="28" t="s">
        <v>60</v>
      </c>
      <c r="F21" s="28" t="s">
        <v>89</v>
      </c>
      <c r="G21" s="28">
        <v>1</v>
      </c>
      <c r="H21" s="28">
        <v>16</v>
      </c>
      <c r="I21" s="28" t="s">
        <v>92</v>
      </c>
      <c r="J21" s="29">
        <v>86.4</v>
      </c>
      <c r="K21" s="30">
        <f t="shared" si="0"/>
        <v>77.95</v>
      </c>
      <c r="L21" s="31" t="s">
        <v>221</v>
      </c>
    </row>
    <row r="22" spans="1:12" ht="18.75" customHeight="1">
      <c r="A22" s="6" t="s">
        <v>96</v>
      </c>
      <c r="B22" s="3" t="s">
        <v>231</v>
      </c>
      <c r="C22" s="3" t="s">
        <v>97</v>
      </c>
      <c r="D22" s="3" t="s">
        <v>88</v>
      </c>
      <c r="E22" s="3" t="s">
        <v>60</v>
      </c>
      <c r="F22" s="3" t="s">
        <v>89</v>
      </c>
      <c r="G22" s="3">
        <v>1</v>
      </c>
      <c r="H22" s="3">
        <v>10</v>
      </c>
      <c r="I22" s="3" t="s">
        <v>98</v>
      </c>
      <c r="J22" s="14">
        <v>77.9</v>
      </c>
      <c r="K22" s="17">
        <f t="shared" si="0"/>
        <v>72.85</v>
      </c>
      <c r="L22" s="24" t="s">
        <v>221</v>
      </c>
    </row>
    <row r="23" spans="1:12" ht="18.75" customHeight="1" thickBot="1">
      <c r="A23" s="33" t="s">
        <v>93</v>
      </c>
      <c r="B23" s="34" t="s">
        <v>243</v>
      </c>
      <c r="C23" s="34" t="s">
        <v>94</v>
      </c>
      <c r="D23" s="34" t="s">
        <v>88</v>
      </c>
      <c r="E23" s="34" t="s">
        <v>60</v>
      </c>
      <c r="F23" s="34" t="s">
        <v>89</v>
      </c>
      <c r="G23" s="34">
        <v>1</v>
      </c>
      <c r="H23" s="34">
        <v>1</v>
      </c>
      <c r="I23" s="34" t="s">
        <v>95</v>
      </c>
      <c r="J23" s="35">
        <v>68.8</v>
      </c>
      <c r="K23" s="36">
        <f t="shared" si="0"/>
        <v>68.69999999999999</v>
      </c>
      <c r="L23" s="37"/>
    </row>
    <row r="24" spans="1:12" ht="18.75" customHeight="1">
      <c r="A24" s="4" t="s">
        <v>102</v>
      </c>
      <c r="B24" s="5" t="s">
        <v>244</v>
      </c>
      <c r="C24" s="5" t="s">
        <v>103</v>
      </c>
      <c r="D24" s="5" t="s">
        <v>100</v>
      </c>
      <c r="E24" s="5" t="s">
        <v>8</v>
      </c>
      <c r="F24" s="5" t="s">
        <v>101</v>
      </c>
      <c r="G24" s="5">
        <v>1</v>
      </c>
      <c r="H24" s="5">
        <v>9</v>
      </c>
      <c r="I24" s="5" t="s">
        <v>104</v>
      </c>
      <c r="J24" s="38">
        <v>79.6</v>
      </c>
      <c r="K24" s="18">
        <f t="shared" si="0"/>
        <v>73.9</v>
      </c>
      <c r="L24" s="25" t="s">
        <v>221</v>
      </c>
    </row>
    <row r="25" spans="1:12" ht="18.75" customHeight="1">
      <c r="A25" s="6" t="s">
        <v>105</v>
      </c>
      <c r="B25" s="3" t="s">
        <v>245</v>
      </c>
      <c r="C25" s="3" t="s">
        <v>106</v>
      </c>
      <c r="D25" s="3" t="s">
        <v>100</v>
      </c>
      <c r="E25" s="3" t="s">
        <v>8</v>
      </c>
      <c r="F25" s="3" t="s">
        <v>101</v>
      </c>
      <c r="G25" s="3">
        <v>1</v>
      </c>
      <c r="H25" s="3">
        <v>8</v>
      </c>
      <c r="I25" s="3" t="s">
        <v>29</v>
      </c>
      <c r="J25" s="14">
        <v>83.8</v>
      </c>
      <c r="K25" s="17">
        <f t="shared" si="0"/>
        <v>71.3</v>
      </c>
      <c r="L25" s="24" t="s">
        <v>221</v>
      </c>
    </row>
    <row r="26" spans="1:12" ht="18.75" customHeight="1" thickBot="1">
      <c r="A26" s="7" t="s">
        <v>107</v>
      </c>
      <c r="B26" s="8" t="s">
        <v>246</v>
      </c>
      <c r="C26" s="8" t="s">
        <v>108</v>
      </c>
      <c r="D26" s="8" t="s">
        <v>100</v>
      </c>
      <c r="E26" s="8" t="s">
        <v>8</v>
      </c>
      <c r="F26" s="8" t="s">
        <v>101</v>
      </c>
      <c r="G26" s="8">
        <v>1</v>
      </c>
      <c r="H26" s="8">
        <v>4</v>
      </c>
      <c r="I26" s="8" t="s">
        <v>30</v>
      </c>
      <c r="J26" s="32">
        <v>81.2</v>
      </c>
      <c r="K26" s="19">
        <f t="shared" si="0"/>
        <v>69.9</v>
      </c>
      <c r="L26" s="12"/>
    </row>
    <row r="27" spans="1:12" ht="18.75" customHeight="1">
      <c r="A27" s="27" t="s">
        <v>116</v>
      </c>
      <c r="B27" s="28" t="s">
        <v>249</v>
      </c>
      <c r="C27" s="28" t="s">
        <v>117</v>
      </c>
      <c r="D27" s="28" t="s">
        <v>109</v>
      </c>
      <c r="E27" s="28" t="s">
        <v>110</v>
      </c>
      <c r="F27" s="28" t="s">
        <v>111</v>
      </c>
      <c r="G27" s="28">
        <v>2</v>
      </c>
      <c r="H27" s="28">
        <v>17</v>
      </c>
      <c r="I27" s="28" t="s">
        <v>57</v>
      </c>
      <c r="J27" s="29">
        <v>90.6</v>
      </c>
      <c r="K27" s="30">
        <f t="shared" si="0"/>
        <v>78.25</v>
      </c>
      <c r="L27" s="31" t="s">
        <v>221</v>
      </c>
    </row>
    <row r="28" spans="1:12" ht="18.75" customHeight="1">
      <c r="A28" s="6" t="s">
        <v>112</v>
      </c>
      <c r="B28" s="3" t="s">
        <v>247</v>
      </c>
      <c r="C28" s="3" t="s">
        <v>113</v>
      </c>
      <c r="D28" s="3" t="s">
        <v>109</v>
      </c>
      <c r="E28" s="3" t="s">
        <v>110</v>
      </c>
      <c r="F28" s="3" t="s">
        <v>111</v>
      </c>
      <c r="G28" s="3">
        <v>2</v>
      </c>
      <c r="H28" s="3">
        <v>10</v>
      </c>
      <c r="I28" s="3" t="s">
        <v>20</v>
      </c>
      <c r="J28" s="14">
        <v>79.4</v>
      </c>
      <c r="K28" s="17">
        <f t="shared" si="0"/>
        <v>73.35</v>
      </c>
      <c r="L28" s="24" t="s">
        <v>221</v>
      </c>
    </row>
    <row r="29" spans="1:12" ht="18.75" customHeight="1" thickBot="1">
      <c r="A29" s="33" t="s">
        <v>114</v>
      </c>
      <c r="B29" s="34" t="s">
        <v>248</v>
      </c>
      <c r="C29" s="34" t="s">
        <v>115</v>
      </c>
      <c r="D29" s="34" t="s">
        <v>109</v>
      </c>
      <c r="E29" s="34" t="s">
        <v>110</v>
      </c>
      <c r="F29" s="34" t="s">
        <v>111</v>
      </c>
      <c r="G29" s="34">
        <v>2</v>
      </c>
      <c r="H29" s="34">
        <v>16</v>
      </c>
      <c r="I29" s="34" t="s">
        <v>21</v>
      </c>
      <c r="J29" s="35">
        <v>76.6</v>
      </c>
      <c r="K29" s="36">
        <f t="shared" si="0"/>
        <v>71.9</v>
      </c>
      <c r="L29" s="37"/>
    </row>
    <row r="30" spans="1:12" ht="18.75" customHeight="1">
      <c r="A30" s="4" t="s">
        <v>121</v>
      </c>
      <c r="B30" s="5" t="s">
        <v>250</v>
      </c>
      <c r="C30" s="5" t="s">
        <v>122</v>
      </c>
      <c r="D30" s="5" t="s">
        <v>119</v>
      </c>
      <c r="E30" s="5" t="s">
        <v>60</v>
      </c>
      <c r="F30" s="5" t="s">
        <v>120</v>
      </c>
      <c r="G30" s="5">
        <v>2</v>
      </c>
      <c r="H30" s="5">
        <v>23</v>
      </c>
      <c r="I30" s="5" t="s">
        <v>123</v>
      </c>
      <c r="J30" s="38">
        <v>83.2</v>
      </c>
      <c r="K30" s="18">
        <f t="shared" si="0"/>
        <v>76.9</v>
      </c>
      <c r="L30" s="25" t="s">
        <v>221</v>
      </c>
    </row>
    <row r="31" spans="1:12" ht="18.75" customHeight="1">
      <c r="A31" s="6" t="s">
        <v>124</v>
      </c>
      <c r="B31" s="3" t="s">
        <v>251</v>
      </c>
      <c r="C31" s="3" t="s">
        <v>125</v>
      </c>
      <c r="D31" s="3" t="s">
        <v>119</v>
      </c>
      <c r="E31" s="3" t="s">
        <v>60</v>
      </c>
      <c r="F31" s="3" t="s">
        <v>120</v>
      </c>
      <c r="G31" s="3">
        <v>2</v>
      </c>
      <c r="H31" s="3">
        <v>20</v>
      </c>
      <c r="I31" s="3" t="s">
        <v>69</v>
      </c>
      <c r="J31" s="14">
        <v>78.6</v>
      </c>
      <c r="K31" s="17">
        <f t="shared" si="0"/>
        <v>72.8</v>
      </c>
      <c r="L31" s="24" t="s">
        <v>221</v>
      </c>
    </row>
    <row r="32" spans="1:12" ht="18.75" customHeight="1" thickBot="1">
      <c r="A32" s="7" t="s">
        <v>126</v>
      </c>
      <c r="B32" s="8" t="s">
        <v>252</v>
      </c>
      <c r="C32" s="8" t="s">
        <v>127</v>
      </c>
      <c r="D32" s="8" t="s">
        <v>119</v>
      </c>
      <c r="E32" s="8" t="s">
        <v>60</v>
      </c>
      <c r="F32" s="8" t="s">
        <v>120</v>
      </c>
      <c r="G32" s="8">
        <v>2</v>
      </c>
      <c r="H32" s="8">
        <v>9</v>
      </c>
      <c r="I32" s="8" t="s">
        <v>118</v>
      </c>
      <c r="J32" s="32">
        <v>78.8</v>
      </c>
      <c r="K32" s="19">
        <f t="shared" si="0"/>
        <v>71.94999999999999</v>
      </c>
      <c r="L32" s="12"/>
    </row>
    <row r="33" spans="1:12" ht="18.75" customHeight="1">
      <c r="A33" s="4" t="s">
        <v>132</v>
      </c>
      <c r="B33" s="5" t="s">
        <v>253</v>
      </c>
      <c r="C33" s="5" t="s">
        <v>133</v>
      </c>
      <c r="D33" s="5" t="s">
        <v>129</v>
      </c>
      <c r="E33" s="5" t="s">
        <v>130</v>
      </c>
      <c r="F33" s="5" t="s">
        <v>131</v>
      </c>
      <c r="G33" s="5">
        <v>2</v>
      </c>
      <c r="H33" s="5">
        <v>8</v>
      </c>
      <c r="I33" s="5" t="s">
        <v>134</v>
      </c>
      <c r="J33" s="38">
        <v>83.4</v>
      </c>
      <c r="K33" s="18">
        <f t="shared" si="0"/>
        <v>76.35</v>
      </c>
      <c r="L33" s="25" t="s">
        <v>221</v>
      </c>
    </row>
    <row r="34" spans="1:12" ht="18.75" customHeight="1">
      <c r="A34" s="6" t="s">
        <v>138</v>
      </c>
      <c r="B34" s="3" t="s">
        <v>255</v>
      </c>
      <c r="C34" s="3" t="s">
        <v>139</v>
      </c>
      <c r="D34" s="3" t="s">
        <v>129</v>
      </c>
      <c r="E34" s="3" t="s">
        <v>130</v>
      </c>
      <c r="F34" s="3" t="s">
        <v>131</v>
      </c>
      <c r="G34" s="3">
        <v>2</v>
      </c>
      <c r="H34" s="3">
        <v>14</v>
      </c>
      <c r="I34" s="3" t="s">
        <v>140</v>
      </c>
      <c r="J34" s="14">
        <v>80.8</v>
      </c>
      <c r="K34" s="17">
        <f t="shared" si="0"/>
        <v>73.5</v>
      </c>
      <c r="L34" s="24" t="s">
        <v>221</v>
      </c>
    </row>
    <row r="35" spans="1:12" ht="18.75" customHeight="1" thickBot="1">
      <c r="A35" s="7" t="s">
        <v>135</v>
      </c>
      <c r="B35" s="8" t="s">
        <v>254</v>
      </c>
      <c r="C35" s="8" t="s">
        <v>136</v>
      </c>
      <c r="D35" s="8" t="s">
        <v>129</v>
      </c>
      <c r="E35" s="8" t="s">
        <v>130</v>
      </c>
      <c r="F35" s="8" t="s">
        <v>131</v>
      </c>
      <c r="G35" s="8">
        <v>2</v>
      </c>
      <c r="H35" s="8">
        <v>19</v>
      </c>
      <c r="I35" s="8" t="s">
        <v>137</v>
      </c>
      <c r="J35" s="32">
        <v>77.4</v>
      </c>
      <c r="K35" s="19">
        <f aca="true" t="shared" si="1" ref="K35:K66">I35*0.5+J35*0.5</f>
        <v>72.9</v>
      </c>
      <c r="L35" s="12"/>
    </row>
    <row r="36" spans="1:12" ht="18.75" customHeight="1">
      <c r="A36" s="4" t="s">
        <v>146</v>
      </c>
      <c r="B36" s="5" t="s">
        <v>257</v>
      </c>
      <c r="C36" s="5" t="s">
        <v>147</v>
      </c>
      <c r="D36" s="5" t="s">
        <v>142</v>
      </c>
      <c r="E36" s="5" t="s">
        <v>32</v>
      </c>
      <c r="F36" s="5" t="s">
        <v>143</v>
      </c>
      <c r="G36" s="5">
        <v>2</v>
      </c>
      <c r="H36" s="5">
        <v>5</v>
      </c>
      <c r="I36" s="5" t="s">
        <v>56</v>
      </c>
      <c r="J36" s="38">
        <v>79.4</v>
      </c>
      <c r="K36" s="18">
        <f t="shared" si="1"/>
        <v>72.85</v>
      </c>
      <c r="L36" s="25" t="s">
        <v>221</v>
      </c>
    </row>
    <row r="37" spans="1:12" ht="18.75" customHeight="1">
      <c r="A37" s="6" t="s">
        <v>148</v>
      </c>
      <c r="B37" s="3" t="s">
        <v>258</v>
      </c>
      <c r="C37" s="3" t="s">
        <v>149</v>
      </c>
      <c r="D37" s="3" t="s">
        <v>142</v>
      </c>
      <c r="E37" s="3" t="s">
        <v>32</v>
      </c>
      <c r="F37" s="3" t="s">
        <v>143</v>
      </c>
      <c r="G37" s="3">
        <v>2</v>
      </c>
      <c r="H37" s="3">
        <v>1</v>
      </c>
      <c r="I37" s="3" t="s">
        <v>57</v>
      </c>
      <c r="J37" s="14">
        <v>79.6</v>
      </c>
      <c r="K37" s="17">
        <f t="shared" si="1"/>
        <v>72.75</v>
      </c>
      <c r="L37" s="24" t="s">
        <v>221</v>
      </c>
    </row>
    <row r="38" spans="1:12" ht="18.75" customHeight="1" thickBot="1">
      <c r="A38" s="7" t="s">
        <v>144</v>
      </c>
      <c r="B38" s="8" t="s">
        <v>256</v>
      </c>
      <c r="C38" s="8" t="s">
        <v>145</v>
      </c>
      <c r="D38" s="8" t="s">
        <v>142</v>
      </c>
      <c r="E38" s="8" t="s">
        <v>32</v>
      </c>
      <c r="F38" s="8" t="s">
        <v>143</v>
      </c>
      <c r="G38" s="8">
        <v>2</v>
      </c>
      <c r="H38" s="8">
        <v>12</v>
      </c>
      <c r="I38" s="8" t="s">
        <v>69</v>
      </c>
      <c r="J38" s="32">
        <v>71</v>
      </c>
      <c r="K38" s="19">
        <f t="shared" si="1"/>
        <v>69</v>
      </c>
      <c r="L38" s="12"/>
    </row>
    <row r="39" spans="1:12" ht="18.75" customHeight="1">
      <c r="A39" s="27" t="s">
        <v>154</v>
      </c>
      <c r="B39" s="28" t="s">
        <v>259</v>
      </c>
      <c r="C39" s="28" t="s">
        <v>155</v>
      </c>
      <c r="D39" s="28" t="s">
        <v>151</v>
      </c>
      <c r="E39" s="28" t="s">
        <v>152</v>
      </c>
      <c r="F39" s="28" t="s">
        <v>153</v>
      </c>
      <c r="G39" s="28">
        <v>2</v>
      </c>
      <c r="H39" s="28">
        <v>4</v>
      </c>
      <c r="I39" s="28" t="s">
        <v>137</v>
      </c>
      <c r="J39" s="29">
        <v>78</v>
      </c>
      <c r="K39" s="30">
        <f t="shared" si="1"/>
        <v>73.2</v>
      </c>
      <c r="L39" s="31" t="s">
        <v>221</v>
      </c>
    </row>
    <row r="40" spans="1:12" ht="18.75" customHeight="1">
      <c r="A40" s="6" t="s">
        <v>156</v>
      </c>
      <c r="B40" s="3" t="s">
        <v>260</v>
      </c>
      <c r="C40" s="3" t="s">
        <v>157</v>
      </c>
      <c r="D40" s="3" t="s">
        <v>151</v>
      </c>
      <c r="E40" s="3" t="s">
        <v>152</v>
      </c>
      <c r="F40" s="3" t="s">
        <v>153</v>
      </c>
      <c r="G40" s="3">
        <v>2</v>
      </c>
      <c r="H40" s="3">
        <v>6</v>
      </c>
      <c r="I40" s="3" t="s">
        <v>44</v>
      </c>
      <c r="J40" s="14">
        <v>79.4</v>
      </c>
      <c r="K40" s="17">
        <f t="shared" si="1"/>
        <v>72.45</v>
      </c>
      <c r="L40" s="24" t="s">
        <v>221</v>
      </c>
    </row>
    <row r="41" spans="1:12" ht="18.75" customHeight="1" thickBot="1">
      <c r="A41" s="33" t="s">
        <v>158</v>
      </c>
      <c r="B41" s="34" t="s">
        <v>261</v>
      </c>
      <c r="C41" s="34" t="s">
        <v>159</v>
      </c>
      <c r="D41" s="34" t="s">
        <v>151</v>
      </c>
      <c r="E41" s="34" t="s">
        <v>152</v>
      </c>
      <c r="F41" s="34" t="s">
        <v>153</v>
      </c>
      <c r="G41" s="34">
        <v>2</v>
      </c>
      <c r="H41" s="34">
        <v>22</v>
      </c>
      <c r="I41" s="34" t="s">
        <v>70</v>
      </c>
      <c r="J41" s="35">
        <v>74.8</v>
      </c>
      <c r="K41" s="36">
        <f t="shared" si="1"/>
        <v>69.5</v>
      </c>
      <c r="L41" s="37"/>
    </row>
    <row r="42" spans="1:12" ht="18.75" customHeight="1">
      <c r="A42" s="4" t="s">
        <v>167</v>
      </c>
      <c r="B42" s="5" t="s">
        <v>264</v>
      </c>
      <c r="C42" s="5" t="s">
        <v>168</v>
      </c>
      <c r="D42" s="5" t="s">
        <v>160</v>
      </c>
      <c r="E42" s="5" t="s">
        <v>161</v>
      </c>
      <c r="F42" s="5" t="s">
        <v>162</v>
      </c>
      <c r="G42" s="5">
        <v>2</v>
      </c>
      <c r="H42" s="5">
        <v>24</v>
      </c>
      <c r="I42" s="5" t="s">
        <v>169</v>
      </c>
      <c r="J42" s="38">
        <v>78.8</v>
      </c>
      <c r="K42" s="18">
        <f t="shared" si="1"/>
        <v>74.5</v>
      </c>
      <c r="L42" s="25" t="s">
        <v>221</v>
      </c>
    </row>
    <row r="43" spans="1:12" ht="18.75" customHeight="1">
      <c r="A43" s="6" t="s">
        <v>164</v>
      </c>
      <c r="B43" s="3" t="s">
        <v>263</v>
      </c>
      <c r="C43" s="3" t="s">
        <v>165</v>
      </c>
      <c r="D43" s="3" t="s">
        <v>160</v>
      </c>
      <c r="E43" s="3" t="s">
        <v>161</v>
      </c>
      <c r="F43" s="3" t="s">
        <v>162</v>
      </c>
      <c r="G43" s="3">
        <v>2</v>
      </c>
      <c r="H43" s="3">
        <v>15</v>
      </c>
      <c r="I43" s="3" t="s">
        <v>166</v>
      </c>
      <c r="J43" s="14">
        <v>75.4</v>
      </c>
      <c r="K43" s="17">
        <f t="shared" si="1"/>
        <v>73.85</v>
      </c>
      <c r="L43" s="24" t="s">
        <v>221</v>
      </c>
    </row>
    <row r="44" spans="1:12" ht="18.75" customHeight="1" thickBot="1">
      <c r="A44" s="7" t="s">
        <v>58</v>
      </c>
      <c r="B44" s="8" t="s">
        <v>262</v>
      </c>
      <c r="C44" s="8" t="s">
        <v>163</v>
      </c>
      <c r="D44" s="8" t="s">
        <v>160</v>
      </c>
      <c r="E44" s="8" t="s">
        <v>161</v>
      </c>
      <c r="F44" s="8" t="s">
        <v>162</v>
      </c>
      <c r="G44" s="8">
        <v>2</v>
      </c>
      <c r="H44" s="8">
        <v>3</v>
      </c>
      <c r="I44" s="8" t="s">
        <v>64</v>
      </c>
      <c r="J44" s="32">
        <v>74.2</v>
      </c>
      <c r="K44" s="19">
        <f t="shared" si="1"/>
        <v>73.45</v>
      </c>
      <c r="L44" s="12"/>
    </row>
    <row r="45" spans="1:12" ht="18.75" customHeight="1">
      <c r="A45" s="27" t="s">
        <v>175</v>
      </c>
      <c r="B45" s="28" t="s">
        <v>225</v>
      </c>
      <c r="C45" s="28" t="s">
        <v>176</v>
      </c>
      <c r="D45" s="28" t="s">
        <v>170</v>
      </c>
      <c r="E45" s="28" t="s">
        <v>171</v>
      </c>
      <c r="F45" s="28" t="s">
        <v>172</v>
      </c>
      <c r="G45" s="28">
        <v>2</v>
      </c>
      <c r="H45" s="28">
        <v>18</v>
      </c>
      <c r="I45" s="28" t="s">
        <v>26</v>
      </c>
      <c r="J45" s="29">
        <v>80.4</v>
      </c>
      <c r="K45" s="30">
        <f t="shared" si="1"/>
        <v>71.80000000000001</v>
      </c>
      <c r="L45" s="31" t="s">
        <v>221</v>
      </c>
    </row>
    <row r="46" spans="1:12" ht="18.75" customHeight="1">
      <c r="A46" s="6" t="s">
        <v>173</v>
      </c>
      <c r="B46" s="3" t="s">
        <v>241</v>
      </c>
      <c r="C46" s="3" t="s">
        <v>174</v>
      </c>
      <c r="D46" s="3" t="s">
        <v>170</v>
      </c>
      <c r="E46" s="3" t="s">
        <v>171</v>
      </c>
      <c r="F46" s="3" t="s">
        <v>172</v>
      </c>
      <c r="G46" s="3">
        <v>2</v>
      </c>
      <c r="H46" s="3">
        <v>7</v>
      </c>
      <c r="I46" s="3" t="s">
        <v>24</v>
      </c>
      <c r="J46" s="14">
        <v>75.2</v>
      </c>
      <c r="K46" s="17">
        <f t="shared" si="1"/>
        <v>70.1</v>
      </c>
      <c r="L46" s="24" t="s">
        <v>221</v>
      </c>
    </row>
    <row r="47" spans="1:12" ht="18.75" customHeight="1" thickBot="1">
      <c r="A47" s="33" t="s">
        <v>177</v>
      </c>
      <c r="B47" s="34" t="s">
        <v>265</v>
      </c>
      <c r="C47" s="34" t="s">
        <v>178</v>
      </c>
      <c r="D47" s="34" t="s">
        <v>170</v>
      </c>
      <c r="E47" s="34" t="s">
        <v>171</v>
      </c>
      <c r="F47" s="34" t="s">
        <v>172</v>
      </c>
      <c r="G47" s="34">
        <v>2</v>
      </c>
      <c r="H47" s="34">
        <v>11</v>
      </c>
      <c r="I47" s="34" t="s">
        <v>179</v>
      </c>
      <c r="J47" s="35">
        <v>76.6</v>
      </c>
      <c r="K47" s="36">
        <f t="shared" si="1"/>
        <v>69.69999999999999</v>
      </c>
      <c r="L47" s="37"/>
    </row>
    <row r="48" spans="1:12" ht="18.75" customHeight="1">
      <c r="A48" s="4" t="s">
        <v>185</v>
      </c>
      <c r="B48" s="5" t="s">
        <v>267</v>
      </c>
      <c r="C48" s="5" t="s">
        <v>186</v>
      </c>
      <c r="D48" s="5" t="s">
        <v>180</v>
      </c>
      <c r="E48" s="5" t="s">
        <v>181</v>
      </c>
      <c r="F48" s="5" t="s">
        <v>182</v>
      </c>
      <c r="G48" s="5">
        <v>2</v>
      </c>
      <c r="H48" s="5">
        <v>13</v>
      </c>
      <c r="I48" s="5" t="s">
        <v>150</v>
      </c>
      <c r="J48" s="38">
        <v>88.8</v>
      </c>
      <c r="K48" s="18">
        <f t="shared" si="1"/>
        <v>74.85</v>
      </c>
      <c r="L48" s="25" t="s">
        <v>221</v>
      </c>
    </row>
    <row r="49" spans="1:12" ht="18.75" customHeight="1">
      <c r="A49" s="6" t="s">
        <v>183</v>
      </c>
      <c r="B49" s="3" t="s">
        <v>266</v>
      </c>
      <c r="C49" s="3" t="s">
        <v>184</v>
      </c>
      <c r="D49" s="3" t="s">
        <v>180</v>
      </c>
      <c r="E49" s="3" t="s">
        <v>181</v>
      </c>
      <c r="F49" s="3" t="s">
        <v>182</v>
      </c>
      <c r="G49" s="3">
        <v>2</v>
      </c>
      <c r="H49" s="3">
        <v>21</v>
      </c>
      <c r="I49" s="3" t="s">
        <v>23</v>
      </c>
      <c r="J49" s="14">
        <v>77.2</v>
      </c>
      <c r="K49" s="17">
        <f t="shared" si="1"/>
        <v>72</v>
      </c>
      <c r="L49" s="24" t="s">
        <v>221</v>
      </c>
    </row>
    <row r="50" spans="1:12" ht="18.75" customHeight="1" thickBot="1">
      <c r="A50" s="7" t="s">
        <v>187</v>
      </c>
      <c r="B50" s="8" t="s">
        <v>268</v>
      </c>
      <c r="C50" s="8" t="s">
        <v>188</v>
      </c>
      <c r="D50" s="8" t="s">
        <v>180</v>
      </c>
      <c r="E50" s="8" t="s">
        <v>181</v>
      </c>
      <c r="F50" s="8" t="s">
        <v>182</v>
      </c>
      <c r="G50" s="8">
        <v>2</v>
      </c>
      <c r="H50" s="8">
        <v>2</v>
      </c>
      <c r="I50" s="8" t="s">
        <v>28</v>
      </c>
      <c r="J50" s="32">
        <v>78.6</v>
      </c>
      <c r="K50" s="19">
        <f t="shared" si="1"/>
        <v>68.9</v>
      </c>
      <c r="L50" s="12"/>
    </row>
    <row r="51" spans="1:12" ht="18.75" customHeight="1">
      <c r="A51" s="27" t="s">
        <v>192</v>
      </c>
      <c r="B51" s="28" t="s">
        <v>269</v>
      </c>
      <c r="C51" s="28" t="s">
        <v>193</v>
      </c>
      <c r="D51" s="28" t="s">
        <v>189</v>
      </c>
      <c r="E51" s="28" t="s">
        <v>190</v>
      </c>
      <c r="F51" s="28" t="s">
        <v>191</v>
      </c>
      <c r="G51" s="28">
        <v>3</v>
      </c>
      <c r="H51" s="28">
        <v>3</v>
      </c>
      <c r="I51" s="28" t="s">
        <v>194</v>
      </c>
      <c r="J51" s="29">
        <v>67.2</v>
      </c>
      <c r="K51" s="30">
        <f t="shared" si="1"/>
        <v>68.75</v>
      </c>
      <c r="L51" s="31" t="s">
        <v>221</v>
      </c>
    </row>
    <row r="52" spans="1:12" ht="18.75" customHeight="1" thickBot="1">
      <c r="A52" s="33" t="s">
        <v>195</v>
      </c>
      <c r="B52" s="34" t="s">
        <v>270</v>
      </c>
      <c r="C52" s="34" t="s">
        <v>196</v>
      </c>
      <c r="D52" s="34" t="s">
        <v>189</v>
      </c>
      <c r="E52" s="34" t="s">
        <v>190</v>
      </c>
      <c r="F52" s="34" t="s">
        <v>191</v>
      </c>
      <c r="G52" s="34">
        <v>3</v>
      </c>
      <c r="H52" s="34" t="s">
        <v>283</v>
      </c>
      <c r="I52" s="34" t="s">
        <v>27</v>
      </c>
      <c r="J52" s="39" t="s">
        <v>283</v>
      </c>
      <c r="K52" s="36">
        <v>30.8</v>
      </c>
      <c r="L52" s="37"/>
    </row>
    <row r="53" spans="1:12" ht="18.75" customHeight="1">
      <c r="A53" s="4" t="s">
        <v>208</v>
      </c>
      <c r="B53" s="5" t="s">
        <v>274</v>
      </c>
      <c r="C53" s="5" t="s">
        <v>209</v>
      </c>
      <c r="D53" s="5" t="s">
        <v>197</v>
      </c>
      <c r="E53" s="5" t="s">
        <v>198</v>
      </c>
      <c r="F53" s="5" t="s">
        <v>199</v>
      </c>
      <c r="G53" s="5">
        <v>4</v>
      </c>
      <c r="H53" s="5">
        <v>1</v>
      </c>
      <c r="I53" s="5" t="s">
        <v>24</v>
      </c>
      <c r="J53" s="38">
        <v>91</v>
      </c>
      <c r="K53" s="18">
        <f aca="true" t="shared" si="2" ref="K53:K60">I53*0.5+J53*0.5</f>
        <v>78</v>
      </c>
      <c r="L53" s="25" t="s">
        <v>221</v>
      </c>
    </row>
    <row r="54" spans="1:12" ht="18.75" customHeight="1">
      <c r="A54" s="6" t="s">
        <v>206</v>
      </c>
      <c r="B54" s="3" t="s">
        <v>273</v>
      </c>
      <c r="C54" s="3" t="s">
        <v>207</v>
      </c>
      <c r="D54" s="3" t="s">
        <v>197</v>
      </c>
      <c r="E54" s="3" t="s">
        <v>198</v>
      </c>
      <c r="F54" s="3" t="s">
        <v>199</v>
      </c>
      <c r="G54" s="3">
        <v>4</v>
      </c>
      <c r="H54" s="3">
        <v>4</v>
      </c>
      <c r="I54" s="3" t="s">
        <v>55</v>
      </c>
      <c r="J54" s="14">
        <v>88.6</v>
      </c>
      <c r="K54" s="17">
        <f t="shared" si="2"/>
        <v>77.6</v>
      </c>
      <c r="L54" s="24" t="s">
        <v>221</v>
      </c>
    </row>
    <row r="55" spans="1:12" ht="18.75" customHeight="1">
      <c r="A55" s="6" t="s">
        <v>203</v>
      </c>
      <c r="B55" s="3" t="s">
        <v>272</v>
      </c>
      <c r="C55" s="3" t="s">
        <v>204</v>
      </c>
      <c r="D55" s="3" t="s">
        <v>197</v>
      </c>
      <c r="E55" s="3" t="s">
        <v>198</v>
      </c>
      <c r="F55" s="3" t="s">
        <v>199</v>
      </c>
      <c r="G55" s="3">
        <v>4</v>
      </c>
      <c r="H55" s="3">
        <v>3</v>
      </c>
      <c r="I55" s="3" t="s">
        <v>205</v>
      </c>
      <c r="J55" s="14">
        <v>84</v>
      </c>
      <c r="K55" s="17">
        <f t="shared" si="2"/>
        <v>75.85</v>
      </c>
      <c r="L55" s="24" t="s">
        <v>221</v>
      </c>
    </row>
    <row r="56" spans="1:12" ht="18.75" customHeight="1">
      <c r="A56" s="6" t="s">
        <v>200</v>
      </c>
      <c r="B56" s="3" t="s">
        <v>271</v>
      </c>
      <c r="C56" s="3" t="s">
        <v>201</v>
      </c>
      <c r="D56" s="3" t="s">
        <v>197</v>
      </c>
      <c r="E56" s="3" t="s">
        <v>198</v>
      </c>
      <c r="F56" s="3" t="s">
        <v>199</v>
      </c>
      <c r="G56" s="3">
        <v>4</v>
      </c>
      <c r="H56" s="3">
        <v>2</v>
      </c>
      <c r="I56" s="3" t="s">
        <v>202</v>
      </c>
      <c r="J56" s="14">
        <v>82.6</v>
      </c>
      <c r="K56" s="17">
        <f t="shared" si="2"/>
        <v>75.69999999999999</v>
      </c>
      <c r="L56" s="11"/>
    </row>
    <row r="57" spans="1:12" ht="18.75" customHeight="1">
      <c r="A57" s="6" t="s">
        <v>210</v>
      </c>
      <c r="B57" s="3" t="s">
        <v>275</v>
      </c>
      <c r="C57" s="3" t="s">
        <v>211</v>
      </c>
      <c r="D57" s="3" t="s">
        <v>197</v>
      </c>
      <c r="E57" s="3" t="s">
        <v>198</v>
      </c>
      <c r="F57" s="3" t="s">
        <v>199</v>
      </c>
      <c r="G57" s="3">
        <v>4</v>
      </c>
      <c r="H57" s="3">
        <v>5</v>
      </c>
      <c r="I57" s="3" t="s">
        <v>128</v>
      </c>
      <c r="J57" s="14">
        <v>82.2</v>
      </c>
      <c r="K57" s="17">
        <f t="shared" si="2"/>
        <v>73</v>
      </c>
      <c r="L57" s="11"/>
    </row>
    <row r="58" spans="1:12" ht="18.75" customHeight="1" thickBot="1">
      <c r="A58" s="7" t="s">
        <v>212</v>
      </c>
      <c r="B58" s="8" t="s">
        <v>276</v>
      </c>
      <c r="C58" s="8" t="s">
        <v>213</v>
      </c>
      <c r="D58" s="8" t="s">
        <v>197</v>
      </c>
      <c r="E58" s="8" t="s">
        <v>198</v>
      </c>
      <c r="F58" s="8" t="s">
        <v>199</v>
      </c>
      <c r="G58" s="8">
        <v>4</v>
      </c>
      <c r="H58" s="8">
        <v>6</v>
      </c>
      <c r="I58" s="8" t="s">
        <v>25</v>
      </c>
      <c r="J58" s="32">
        <v>75.2</v>
      </c>
      <c r="K58" s="19">
        <f t="shared" si="2"/>
        <v>69.3</v>
      </c>
      <c r="L58" s="12"/>
    </row>
    <row r="59" spans="1:12" ht="18.75" customHeight="1">
      <c r="A59" s="4" t="s">
        <v>219</v>
      </c>
      <c r="B59" s="5" t="s">
        <v>278</v>
      </c>
      <c r="C59" s="5" t="s">
        <v>220</v>
      </c>
      <c r="D59" s="5" t="s">
        <v>216</v>
      </c>
      <c r="E59" s="5" t="s">
        <v>217</v>
      </c>
      <c r="F59" s="5" t="s">
        <v>218</v>
      </c>
      <c r="G59" s="5">
        <v>3</v>
      </c>
      <c r="H59" s="5">
        <v>2</v>
      </c>
      <c r="I59" s="5" t="s">
        <v>99</v>
      </c>
      <c r="J59" s="38">
        <v>82.8</v>
      </c>
      <c r="K59" s="18">
        <f t="shared" si="2"/>
        <v>70.2</v>
      </c>
      <c r="L59" s="25" t="s">
        <v>221</v>
      </c>
    </row>
    <row r="60" spans="1:12" ht="18.75" customHeight="1" thickBot="1">
      <c r="A60" s="7" t="s">
        <v>214</v>
      </c>
      <c r="B60" s="8" t="s">
        <v>277</v>
      </c>
      <c r="C60" s="8" t="s">
        <v>215</v>
      </c>
      <c r="D60" s="8" t="s">
        <v>216</v>
      </c>
      <c r="E60" s="8" t="s">
        <v>217</v>
      </c>
      <c r="F60" s="8" t="s">
        <v>218</v>
      </c>
      <c r="G60" s="8">
        <v>3</v>
      </c>
      <c r="H60" s="8">
        <v>1</v>
      </c>
      <c r="I60" s="8" t="s">
        <v>141</v>
      </c>
      <c r="J60" s="32">
        <v>61.8</v>
      </c>
      <c r="K60" s="19">
        <f t="shared" si="2"/>
        <v>61.849999999999994</v>
      </c>
      <c r="L60" s="26" t="s">
        <v>221</v>
      </c>
    </row>
  </sheetData>
  <sheetProtection/>
  <mergeCells count="1">
    <mergeCell ref="A1:L1"/>
  </mergeCells>
  <printOptions/>
  <pageMargins left="0.29" right="0.16" top="0.2755905511811024" bottom="0.2755905511811024" header="0.1968503937007874" footer="0.2362204724409449"/>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2019-05-20T10:31:13Z</cp:lastPrinted>
  <dcterms:created xsi:type="dcterms:W3CDTF">2019-04-10T07:56:43Z</dcterms:created>
  <dcterms:modified xsi:type="dcterms:W3CDTF">2019-05-20T10:52:05Z</dcterms:modified>
  <cp:category/>
  <cp:version/>
  <cp:contentType/>
  <cp:contentStatus/>
</cp:coreProperties>
</file>