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368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<sst xmlns="http://schemas.openxmlformats.org/spreadsheetml/2006/main" count="219" uniqueCount="200">
  <si>
    <t>姓名</t>
  </si>
  <si>
    <t>74.00</t>
  </si>
  <si>
    <t>77.00</t>
  </si>
  <si>
    <t>刘洋</t>
  </si>
  <si>
    <t>79.25</t>
  </si>
  <si>
    <t>赵加军</t>
  </si>
  <si>
    <t>姜娜</t>
  </si>
  <si>
    <t>慕海珑</t>
  </si>
  <si>
    <t>笔试成绩</t>
  </si>
  <si>
    <t>准考证号</t>
  </si>
  <si>
    <t>宋晓磊</t>
  </si>
  <si>
    <t>职位（岗位）名称</t>
  </si>
  <si>
    <t>市纪委监委派驻纪检监察组监督检查职位A</t>
  </si>
  <si>
    <t>201901010103</t>
  </si>
  <si>
    <t>李涵</t>
  </si>
  <si>
    <t>77.50</t>
  </si>
  <si>
    <t>76.55</t>
  </si>
  <si>
    <t>市纪委监委派驻纪检监察组监督检查职位B</t>
  </si>
  <si>
    <t>201901020119</t>
  </si>
  <si>
    <t>刘欣</t>
  </si>
  <si>
    <t>77.05</t>
  </si>
  <si>
    <t>201901030213</t>
  </si>
  <si>
    <t>王建娜</t>
  </si>
  <si>
    <t>市纪委监委派驻纪检监察组监督检查职位C</t>
  </si>
  <si>
    <t>78.40</t>
  </si>
  <si>
    <t>74.60</t>
  </si>
  <si>
    <t>201901040326</t>
  </si>
  <si>
    <t>段俞杉</t>
  </si>
  <si>
    <t>市纪委监委派驻纪检监察组监督检查职位D</t>
  </si>
  <si>
    <t>80.55</t>
  </si>
  <si>
    <t>201901040309</t>
  </si>
  <si>
    <t>梁文杰</t>
  </si>
  <si>
    <t>201901040228</t>
  </si>
  <si>
    <t>程善波</t>
  </si>
  <si>
    <t>75.15</t>
  </si>
  <si>
    <t>75.05</t>
  </si>
  <si>
    <t>201901050502</t>
  </si>
  <si>
    <t>郑小平</t>
  </si>
  <si>
    <t>市委组织部综合文字职位</t>
  </si>
  <si>
    <t>201901050415</t>
  </si>
  <si>
    <t>陈迪</t>
  </si>
  <si>
    <t>76.00</t>
  </si>
  <si>
    <t>201901050416</t>
  </si>
  <si>
    <t>潘奎</t>
  </si>
  <si>
    <t>75.40</t>
  </si>
  <si>
    <t>201901050409</t>
  </si>
  <si>
    <t>张利科</t>
  </si>
  <si>
    <t>201901060511</t>
  </si>
  <si>
    <t>陈为菲</t>
  </si>
  <si>
    <t>民革日照市委机关综合文字职位</t>
  </si>
  <si>
    <t>75.25</t>
  </si>
  <si>
    <t>201901070526</t>
  </si>
  <si>
    <t>吕文</t>
  </si>
  <si>
    <t>77.15</t>
  </si>
  <si>
    <t>76.40</t>
  </si>
  <si>
    <t>张伟</t>
  </si>
  <si>
    <t>201901080604</t>
  </si>
  <si>
    <t>牟慧敏</t>
  </si>
  <si>
    <t>77.85</t>
  </si>
  <si>
    <t>77.25</t>
  </si>
  <si>
    <t>市人民检察院综合管理职位</t>
  </si>
  <si>
    <t>201901090709</t>
  </si>
  <si>
    <t>于晓东</t>
  </si>
  <si>
    <t>201901100807</t>
  </si>
  <si>
    <t>刘冉</t>
  </si>
  <si>
    <t>市人民检察院检察官助理职位</t>
  </si>
  <si>
    <t>78.30</t>
  </si>
  <si>
    <t>201901110914</t>
  </si>
  <si>
    <t>吴媚</t>
  </si>
  <si>
    <t>市人民检察院民事行政检察职位</t>
  </si>
  <si>
    <t>79.20</t>
  </si>
  <si>
    <t>76.15</t>
  </si>
  <si>
    <t>市人民政府办公室综合管理职位A</t>
  </si>
  <si>
    <t>201901121008</t>
  </si>
  <si>
    <t>林辉</t>
  </si>
  <si>
    <t>201901131020</t>
  </si>
  <si>
    <t>刘莹</t>
  </si>
  <si>
    <t>市人民政府办公室综合管理职位B</t>
  </si>
  <si>
    <t>77.40</t>
  </si>
  <si>
    <t>201901141109</t>
  </si>
  <si>
    <t>孟静</t>
  </si>
  <si>
    <t>77.10</t>
  </si>
  <si>
    <t>201901151114</t>
  </si>
  <si>
    <t>吕慧洋</t>
  </si>
  <si>
    <t>日照监狱教育矫治职位</t>
  </si>
  <si>
    <t>201901161130</t>
  </si>
  <si>
    <t>高歌</t>
  </si>
  <si>
    <t>日照监狱管教职位</t>
  </si>
  <si>
    <t>74.85</t>
  </si>
  <si>
    <t>201901171226</t>
  </si>
  <si>
    <t>赵千</t>
  </si>
  <si>
    <t>市海洋发展局综合管理职位</t>
  </si>
  <si>
    <t>201901181426</t>
  </si>
  <si>
    <t>于迪</t>
  </si>
  <si>
    <t>市商务局综合文字职位</t>
  </si>
  <si>
    <t>201901191507</t>
  </si>
  <si>
    <t>市商务局综合管理职位</t>
  </si>
  <si>
    <t>76.85</t>
  </si>
  <si>
    <t>市市场监督管理局财务管理职位</t>
  </si>
  <si>
    <t>201901201519</t>
  </si>
  <si>
    <t>王雁</t>
  </si>
  <si>
    <t>201901211601</t>
  </si>
  <si>
    <t>吴海青</t>
  </si>
  <si>
    <t>市市场监管局综合管理职位</t>
  </si>
  <si>
    <t>市医疗保障局综合文字职位</t>
  </si>
  <si>
    <t>77.60</t>
  </si>
  <si>
    <t>201901221619</t>
  </si>
  <si>
    <t>陈旦旦</t>
  </si>
  <si>
    <t>76.05</t>
  </si>
  <si>
    <t>201901231710</t>
  </si>
  <si>
    <t>朱东辰</t>
  </si>
  <si>
    <t>74.45</t>
  </si>
  <si>
    <t>201901241719</t>
  </si>
  <si>
    <t>郭硕</t>
  </si>
  <si>
    <t>75.35</t>
  </si>
  <si>
    <t>市接待服务中心接待服务岗位</t>
  </si>
  <si>
    <t>201902011804</t>
  </si>
  <si>
    <t>王平乾</t>
  </si>
  <si>
    <t>201902011811</t>
  </si>
  <si>
    <t>201902021826</t>
  </si>
  <si>
    <t>市老干部活动中心综合文字岗位</t>
  </si>
  <si>
    <t>81.95</t>
  </si>
  <si>
    <t>201902031911</t>
  </si>
  <si>
    <t>王晓</t>
  </si>
  <si>
    <t>72.25</t>
  </si>
  <si>
    <t>市商会管理服务中心综合管理岗位</t>
  </si>
  <si>
    <t>201902041916</t>
  </si>
  <si>
    <t>74.05</t>
  </si>
  <si>
    <t>201902051928</t>
  </si>
  <si>
    <t>尚月</t>
  </si>
  <si>
    <t>市科技情报研究所综合文字岗位</t>
  </si>
  <si>
    <t>市人才开发和公共就业服务中心综合管理岗位</t>
  </si>
  <si>
    <t>201902062006</t>
  </si>
  <si>
    <t>庄光翠</t>
  </si>
  <si>
    <t>73.20</t>
  </si>
  <si>
    <t>72.70</t>
  </si>
  <si>
    <t>201902072013</t>
  </si>
  <si>
    <t>周绪伟</t>
  </si>
  <si>
    <t>市劳动人事争议仲裁院综合管理岗位</t>
  </si>
  <si>
    <t>市人事考试中心综合管理岗位</t>
  </si>
  <si>
    <t>201902082112</t>
  </si>
  <si>
    <t>王方圆</t>
  </si>
  <si>
    <t>201902082202</t>
  </si>
  <si>
    <t>樊喆</t>
  </si>
  <si>
    <t>市防汛抗旱运行监测中心综合管理岗位</t>
  </si>
  <si>
    <t>201902092204</t>
  </si>
  <si>
    <t>秦庆云</t>
  </si>
  <si>
    <t>73.85</t>
  </si>
  <si>
    <t>201902102226</t>
  </si>
  <si>
    <t>赵艳燕</t>
  </si>
  <si>
    <t>市退役军人服务中心综合管理岗位A</t>
  </si>
  <si>
    <t>市退役军人服务中心综合管理岗位B</t>
  </si>
  <si>
    <t>75.65</t>
  </si>
  <si>
    <t>201902112309</t>
  </si>
  <si>
    <t>徐娜</t>
  </si>
  <si>
    <t>市退役军人服务中心综合管理岗位C</t>
  </si>
  <si>
    <t>201902122322</t>
  </si>
  <si>
    <t>王雪凝</t>
  </si>
  <si>
    <t>72.90</t>
  </si>
  <si>
    <t>市退役军人服务中心综合管理岗位D</t>
  </si>
  <si>
    <t>201902132325</t>
  </si>
  <si>
    <t>201902142409</t>
  </si>
  <si>
    <t>潘丽</t>
  </si>
  <si>
    <t>市退役军人服务中心综合管理岗位E</t>
  </si>
  <si>
    <t>73.35</t>
  </si>
  <si>
    <t>201902152415</t>
  </si>
  <si>
    <t>市市场监管事务服务中心行政保障岗位</t>
  </si>
  <si>
    <t>76.45</t>
  </si>
  <si>
    <t>市全民健身中心综合管理岗位</t>
  </si>
  <si>
    <t>201902162425</t>
  </si>
  <si>
    <t>宋慧敏</t>
  </si>
  <si>
    <t>75.00</t>
  </si>
  <si>
    <t>201902172506</t>
  </si>
  <si>
    <t>陈为阳</t>
  </si>
  <si>
    <t>市医疗保障服务中心综合文字岗位</t>
  </si>
  <si>
    <t>201902182510</t>
  </si>
  <si>
    <t>朱友成</t>
  </si>
  <si>
    <t>市人防工程管理中心工程技术岗位</t>
  </si>
  <si>
    <t>73.30</t>
  </si>
  <si>
    <t>市金融运行统计监测中心统计监测岗位</t>
  </si>
  <si>
    <t>201902192519</t>
  </si>
  <si>
    <t>李维艳</t>
  </si>
  <si>
    <t>201902202527</t>
  </si>
  <si>
    <t>市大数据发展服务中心财务管理岗位</t>
  </si>
  <si>
    <t>201902212606</t>
  </si>
  <si>
    <t>王宁</t>
  </si>
  <si>
    <t>市招商投资促进中心财务管理岗位</t>
  </si>
  <si>
    <t>市科技馆综合文字岗位</t>
  </si>
  <si>
    <t>市中级人民法院财务管理B职位</t>
  </si>
  <si>
    <t>市中级人民法院法官助理职位</t>
  </si>
  <si>
    <t>市人民政府办公室公文审核制发职位</t>
  </si>
  <si>
    <t>市大数据发展局综合管理职位</t>
  </si>
  <si>
    <t>市大数据发展局技术管理职位</t>
  </si>
  <si>
    <t>面试成绩</t>
  </si>
  <si>
    <t>总成绩</t>
  </si>
  <si>
    <t>名次</t>
  </si>
  <si>
    <t>中共日照市委组织部  日照市人力资源和社会保障局</t>
  </si>
  <si>
    <t>2019年度日照市市直机关事业单位公开遴选（选聘）
进入考察体检范围人选名单</t>
  </si>
  <si>
    <r>
      <t xml:space="preserve">                                                          2019</t>
    </r>
    <r>
      <rPr>
        <sz val="16"/>
        <color indexed="8"/>
        <rFont val="仿宋_GB2312"/>
        <family val="3"/>
      </rPr>
      <t>年</t>
    </r>
    <r>
      <rPr>
        <sz val="16"/>
        <color indexed="8"/>
        <rFont val="Times New Roman"/>
        <family val="1"/>
      </rPr>
      <t>11</t>
    </r>
    <r>
      <rPr>
        <sz val="16"/>
        <color indexed="8"/>
        <rFont val="仿宋_GB2312"/>
        <family val="3"/>
      </rPr>
      <t>月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仿宋_GB2312"/>
        <family val="3"/>
      </rPr>
      <t>日</t>
    </r>
  </si>
  <si>
    <r>
      <rPr>
        <sz val="16"/>
        <color indexed="8"/>
        <rFont val="Times New Roman"/>
        <family val="1"/>
      </rPr>
      <t xml:space="preserve">        2019</t>
    </r>
    <r>
      <rPr>
        <sz val="16"/>
        <color indexed="8"/>
        <rFont val="仿宋_GB2312"/>
        <family val="3"/>
      </rPr>
      <t xml:space="preserve">年度日照市市直机关事业单位公开遴选（选聘）工作人员，根据考试总成绩由高到低的顺序，按照遴选（选聘）计划数确定考察对象。因考察体检不合格或进入考察体检范围人选放弃出现缺额的，从同职位（岗位）考察对象中按照总成绩由高到低的顺序确定递补人选。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</si>
</sst>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_-&quot;¥&quot;* #,##0.00_-;\-&quot;¥&quot;* #,##0.00_-;_-&quot;¥&quot;* &quot;-&quot;??_-;_-@_-"/>
  </numFmts>
  <fonts count="27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6"/>
      <color indexed="8"/>
      <name val="仿宋_GB2312"/>
      <family val="3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1" fillId="0" borderId="0">
      <alignment vertical="center"/>
      <protection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" fillId="12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0" fillId="11" borderId="8" applyNumberFormat="0" applyAlignment="0" applyProtection="0"/>
    <xf numFmtId="0" fontId="13" fillId="5" borderId="5" applyNumberFormat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18" borderId="10" xfId="0" applyFont="1" applyFill="1" applyBorder="1" applyAlignment="1" quotePrefix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center" vertical="center"/>
    </xf>
    <xf numFmtId="176" fontId="26" fillId="18" borderId="10" xfId="0" applyNumberFormat="1" applyFont="1" applyFill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26" fillId="18" borderId="10" xfId="0" applyFont="1" applyFill="1" applyBorder="1" applyAlignment="1" quotePrefix="1">
      <alignment horizontal="center" vertical="center"/>
    </xf>
    <xf numFmtId="49" fontId="22" fillId="0" borderId="0" xfId="40" applyNumberFormat="1" applyFont="1" applyBorder="1" applyAlignment="1">
      <alignment horizontal="center" vertical="center" wrapText="1"/>
      <protection/>
    </xf>
    <xf numFmtId="49" fontId="24" fillId="0" borderId="0" xfId="40" applyNumberFormat="1" applyFont="1" applyBorder="1" applyAlignment="1">
      <alignment horizontal="left" vertical="top" wrapText="1"/>
      <protection/>
    </xf>
    <xf numFmtId="49" fontId="24" fillId="0" borderId="0" xfId="40" applyNumberFormat="1" applyFont="1" applyBorder="1" applyAlignment="1">
      <alignment horizontal="right" vertical="center" wrapText="1"/>
      <protection/>
    </xf>
    <xf numFmtId="49" fontId="25" fillId="0" borderId="0" xfId="40" applyNumberFormat="1" applyFont="1" applyBorder="1" applyAlignment="1">
      <alignment horizontal="center" vertical="center" wrapText="1"/>
      <protection/>
    </xf>
  </cellXfs>
  <cellStyles count="8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3" xfId="46"/>
    <cellStyle name="常规 3 2" xfId="47"/>
    <cellStyle name="常规 3 2 2" xfId="48"/>
    <cellStyle name="常规 3 2 3" xfId="49"/>
    <cellStyle name="常规 3 3" xfId="50"/>
    <cellStyle name="常规 3 4" xfId="51"/>
    <cellStyle name="常规 4" xfId="52"/>
    <cellStyle name="常规 4 2" xfId="53"/>
    <cellStyle name="常规 4 2 2" xfId="54"/>
    <cellStyle name="常规 4 2 3" xfId="55"/>
    <cellStyle name="常规 4 3" xfId="56"/>
    <cellStyle name="常规 4 4" xfId="57"/>
    <cellStyle name="常规 5" xfId="58"/>
    <cellStyle name="常规 5 2" xfId="59"/>
    <cellStyle name="常规 5 2 2" xfId="60"/>
    <cellStyle name="常规 5 2 3" xfId="61"/>
    <cellStyle name="常规 5 3" xfId="62"/>
    <cellStyle name="常规 5 4" xfId="63"/>
    <cellStyle name="常规 5_日照市公开遴选工作人员报名汇总表（最终人员名单报考职位全）发考试中心" xfId="64"/>
    <cellStyle name="常规 6" xfId="65"/>
    <cellStyle name="常规 6 2" xfId="66"/>
    <cellStyle name="常规 6 2 2" xfId="67"/>
    <cellStyle name="常规 6 2 3" xfId="68"/>
    <cellStyle name="常规 6 3" xfId="69"/>
    <cellStyle name="常规 6 4" xfId="70"/>
    <cellStyle name="常规 6_日照市公开遴选工作人员报名汇总表（最终人员名单报考职位全）发考试中心" xfId="71"/>
    <cellStyle name="常规 7" xfId="72"/>
    <cellStyle name="常规 7 2" xfId="73"/>
    <cellStyle name="常规 7 2 2" xfId="74"/>
    <cellStyle name="常规 7 2 3" xfId="75"/>
    <cellStyle name="常规 7 3" xfId="76"/>
    <cellStyle name="常规 7 4" xfId="77"/>
    <cellStyle name="常规 7_日照市公开遴选工作人员报名汇总表（最终人员名单报考职位全）发考试中心" xfId="78"/>
    <cellStyle name="常规 8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适中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N10" sqref="N10"/>
    </sheetView>
  </sheetViews>
  <sheetFormatPr defaultColWidth="9.00390625" defaultRowHeight="13.5"/>
  <cols>
    <col min="1" max="1" width="16.375" style="0" customWidth="1"/>
    <col min="2" max="2" width="11.50390625" style="5" customWidth="1"/>
    <col min="3" max="3" width="44.875" style="1" customWidth="1"/>
    <col min="4" max="4" width="9.50390625" style="5" customWidth="1"/>
    <col min="5" max="6" width="9.00390625" style="5" customWidth="1"/>
  </cols>
  <sheetData>
    <row r="1" spans="1:7" ht="51.75" customHeight="1">
      <c r="A1" s="15" t="s">
        <v>197</v>
      </c>
      <c r="B1" s="15"/>
      <c r="C1" s="15"/>
      <c r="D1" s="15"/>
      <c r="E1" s="15"/>
      <c r="F1" s="15"/>
      <c r="G1" s="15"/>
    </row>
    <row r="2" spans="1:7" ht="81.75" customHeight="1">
      <c r="A2" s="16" t="s">
        <v>199</v>
      </c>
      <c r="B2" s="16"/>
      <c r="C2" s="16"/>
      <c r="D2" s="16"/>
      <c r="E2" s="16"/>
      <c r="F2" s="16"/>
      <c r="G2" s="16"/>
    </row>
    <row r="3" spans="1:7" ht="24.75" customHeight="1">
      <c r="A3" s="17" t="s">
        <v>196</v>
      </c>
      <c r="B3" s="17"/>
      <c r="C3" s="17"/>
      <c r="D3" s="17"/>
      <c r="E3" s="17"/>
      <c r="F3" s="17"/>
      <c r="G3" s="17"/>
    </row>
    <row r="4" spans="1:7" ht="24.75" customHeight="1">
      <c r="A4" s="18" t="s">
        <v>198</v>
      </c>
      <c r="B4" s="18"/>
      <c r="C4" s="18"/>
      <c r="D4" s="18"/>
      <c r="E4" s="18"/>
      <c r="F4" s="18"/>
      <c r="G4" s="18"/>
    </row>
    <row r="5" spans="1:7" ht="19.5" customHeight="1">
      <c r="A5" s="2" t="s">
        <v>9</v>
      </c>
      <c r="B5" s="2" t="s">
        <v>0</v>
      </c>
      <c r="C5" s="2" t="s">
        <v>11</v>
      </c>
      <c r="D5" s="3" t="s">
        <v>8</v>
      </c>
      <c r="E5" s="4" t="s">
        <v>193</v>
      </c>
      <c r="F5" s="4" t="s">
        <v>194</v>
      </c>
      <c r="G5" s="4" t="s">
        <v>195</v>
      </c>
    </row>
    <row r="6" spans="1:7" ht="19.5" customHeight="1">
      <c r="A6" s="14" t="s">
        <v>13</v>
      </c>
      <c r="B6" s="6" t="s">
        <v>14</v>
      </c>
      <c r="C6" s="7" t="s">
        <v>12</v>
      </c>
      <c r="D6" s="9" t="s">
        <v>15</v>
      </c>
      <c r="E6" s="10">
        <v>85.1</v>
      </c>
      <c r="F6" s="11">
        <f aca="true" t="shared" si="0" ref="F6:F16">D6*0.4+E6*0.6</f>
        <v>82.06</v>
      </c>
      <c r="G6" s="10">
        <v>1</v>
      </c>
    </row>
    <row r="7" spans="1:7" ht="19.5" customHeight="1">
      <c r="A7" s="14" t="s">
        <v>18</v>
      </c>
      <c r="B7" s="6" t="s">
        <v>19</v>
      </c>
      <c r="C7" s="7" t="s">
        <v>17</v>
      </c>
      <c r="D7" s="9" t="s">
        <v>20</v>
      </c>
      <c r="E7" s="10">
        <v>87.8</v>
      </c>
      <c r="F7" s="11">
        <f t="shared" si="0"/>
        <v>83.5</v>
      </c>
      <c r="G7" s="10">
        <v>1</v>
      </c>
    </row>
    <row r="8" spans="1:7" ht="19.5" customHeight="1">
      <c r="A8" s="14" t="s">
        <v>21</v>
      </c>
      <c r="B8" s="6" t="s">
        <v>22</v>
      </c>
      <c r="C8" s="7" t="s">
        <v>23</v>
      </c>
      <c r="D8" s="9" t="s">
        <v>24</v>
      </c>
      <c r="E8" s="10">
        <v>88.6</v>
      </c>
      <c r="F8" s="11">
        <f t="shared" si="0"/>
        <v>84.52</v>
      </c>
      <c r="G8" s="10">
        <v>1</v>
      </c>
    </row>
    <row r="9" spans="1:7" ht="19.5" customHeight="1">
      <c r="A9" s="14" t="s">
        <v>26</v>
      </c>
      <c r="B9" s="6" t="s">
        <v>27</v>
      </c>
      <c r="C9" s="7" t="s">
        <v>28</v>
      </c>
      <c r="D9" s="9" t="s">
        <v>29</v>
      </c>
      <c r="E9" s="10">
        <v>87.6</v>
      </c>
      <c r="F9" s="11">
        <f t="shared" si="0"/>
        <v>84.78</v>
      </c>
      <c r="G9" s="10">
        <v>1</v>
      </c>
    </row>
    <row r="10" spans="1:7" ht="19.5" customHeight="1">
      <c r="A10" s="14" t="s">
        <v>30</v>
      </c>
      <c r="B10" s="6" t="s">
        <v>31</v>
      </c>
      <c r="C10" s="7" t="s">
        <v>28</v>
      </c>
      <c r="D10" s="9" t="s">
        <v>16</v>
      </c>
      <c r="E10" s="10">
        <v>89.2</v>
      </c>
      <c r="F10" s="11">
        <f t="shared" si="0"/>
        <v>84.14</v>
      </c>
      <c r="G10" s="10">
        <v>2</v>
      </c>
    </row>
    <row r="11" spans="1:7" ht="19.5" customHeight="1">
      <c r="A11" s="14" t="s">
        <v>32</v>
      </c>
      <c r="B11" s="6" t="s">
        <v>33</v>
      </c>
      <c r="C11" s="7" t="s">
        <v>28</v>
      </c>
      <c r="D11" s="9" t="s">
        <v>34</v>
      </c>
      <c r="E11" s="10">
        <v>88.5</v>
      </c>
      <c r="F11" s="11">
        <f t="shared" si="0"/>
        <v>83.16</v>
      </c>
      <c r="G11" s="10">
        <v>3</v>
      </c>
    </row>
    <row r="12" spans="1:7" ht="19.5" customHeight="1">
      <c r="A12" s="14" t="s">
        <v>36</v>
      </c>
      <c r="B12" s="6" t="s">
        <v>37</v>
      </c>
      <c r="C12" s="7" t="s">
        <v>38</v>
      </c>
      <c r="D12" s="9" t="s">
        <v>4</v>
      </c>
      <c r="E12" s="11">
        <v>93.00200000000001</v>
      </c>
      <c r="F12" s="11">
        <f t="shared" si="0"/>
        <v>87.50120000000001</v>
      </c>
      <c r="G12" s="10">
        <v>1</v>
      </c>
    </row>
    <row r="13" spans="1:7" ht="19.5" customHeight="1">
      <c r="A13" s="14" t="s">
        <v>39</v>
      </c>
      <c r="B13" s="6" t="s">
        <v>40</v>
      </c>
      <c r="C13" s="7" t="s">
        <v>38</v>
      </c>
      <c r="D13" s="9" t="s">
        <v>41</v>
      </c>
      <c r="E13" s="11">
        <v>92.744</v>
      </c>
      <c r="F13" s="11">
        <f t="shared" si="0"/>
        <v>86.0464</v>
      </c>
      <c r="G13" s="10">
        <v>2</v>
      </c>
    </row>
    <row r="14" spans="1:7" ht="19.5" customHeight="1">
      <c r="A14" s="14" t="s">
        <v>42</v>
      </c>
      <c r="B14" s="6" t="s">
        <v>43</v>
      </c>
      <c r="C14" s="7" t="s">
        <v>38</v>
      </c>
      <c r="D14" s="9" t="s">
        <v>44</v>
      </c>
      <c r="E14" s="11">
        <v>92.06199999999998</v>
      </c>
      <c r="F14" s="11">
        <f t="shared" si="0"/>
        <v>85.3972</v>
      </c>
      <c r="G14" s="10">
        <v>3</v>
      </c>
    </row>
    <row r="15" spans="1:7" ht="19.5" customHeight="1">
      <c r="A15" s="14" t="s">
        <v>45</v>
      </c>
      <c r="B15" s="6" t="s">
        <v>46</v>
      </c>
      <c r="C15" s="7" t="s">
        <v>38</v>
      </c>
      <c r="D15" s="9" t="s">
        <v>25</v>
      </c>
      <c r="E15" s="11">
        <v>90.082</v>
      </c>
      <c r="F15" s="11">
        <f t="shared" si="0"/>
        <v>83.88919999999999</v>
      </c>
      <c r="G15" s="10">
        <v>4</v>
      </c>
    </row>
    <row r="16" spans="1:7" ht="19.5" customHeight="1">
      <c r="A16" s="14" t="s">
        <v>47</v>
      </c>
      <c r="B16" s="6" t="s">
        <v>48</v>
      </c>
      <c r="C16" s="7" t="s">
        <v>49</v>
      </c>
      <c r="D16" s="9" t="s">
        <v>50</v>
      </c>
      <c r="E16" s="10">
        <v>86.56</v>
      </c>
      <c r="F16" s="11">
        <f t="shared" si="0"/>
        <v>82.036</v>
      </c>
      <c r="G16" s="10">
        <v>1</v>
      </c>
    </row>
    <row r="17" spans="1:7" ht="19.5" customHeight="1">
      <c r="A17" s="14" t="s">
        <v>51</v>
      </c>
      <c r="B17" s="6" t="s">
        <v>52</v>
      </c>
      <c r="C17" s="7" t="s">
        <v>188</v>
      </c>
      <c r="D17" s="9" t="s">
        <v>53</v>
      </c>
      <c r="E17" s="10">
        <v>89.1</v>
      </c>
      <c r="F17" s="11">
        <f aca="true" t="shared" si="1" ref="F17:F27">D17*0.4+E17*0.6</f>
        <v>84.32</v>
      </c>
      <c r="G17" s="10">
        <v>1</v>
      </c>
    </row>
    <row r="18" spans="1:7" ht="19.5" customHeight="1">
      <c r="A18" s="14" t="s">
        <v>56</v>
      </c>
      <c r="B18" s="6" t="s">
        <v>57</v>
      </c>
      <c r="C18" s="7" t="s">
        <v>189</v>
      </c>
      <c r="D18" s="9" t="s">
        <v>58</v>
      </c>
      <c r="E18" s="10">
        <v>88.1</v>
      </c>
      <c r="F18" s="11">
        <f t="shared" si="1"/>
        <v>84</v>
      </c>
      <c r="G18" s="10">
        <v>1</v>
      </c>
    </row>
    <row r="19" spans="1:7" ht="19.5" customHeight="1">
      <c r="A19" s="14" t="s">
        <v>61</v>
      </c>
      <c r="B19" s="6" t="s">
        <v>62</v>
      </c>
      <c r="C19" s="7" t="s">
        <v>60</v>
      </c>
      <c r="D19" s="9" t="s">
        <v>16</v>
      </c>
      <c r="E19" s="10">
        <v>87.6</v>
      </c>
      <c r="F19" s="11">
        <f t="shared" si="1"/>
        <v>83.17999999999999</v>
      </c>
      <c r="G19" s="10">
        <v>1</v>
      </c>
    </row>
    <row r="20" spans="1:7" ht="19.5" customHeight="1">
      <c r="A20" s="14" t="s">
        <v>63</v>
      </c>
      <c r="B20" s="6" t="s">
        <v>64</v>
      </c>
      <c r="C20" s="7" t="s">
        <v>65</v>
      </c>
      <c r="D20" s="9" t="s">
        <v>66</v>
      </c>
      <c r="E20" s="10">
        <v>84.1</v>
      </c>
      <c r="F20" s="11">
        <f t="shared" si="1"/>
        <v>81.78</v>
      </c>
      <c r="G20" s="10">
        <v>1</v>
      </c>
    </row>
    <row r="21" spans="1:7" ht="19.5" customHeight="1">
      <c r="A21" s="14" t="s">
        <v>67</v>
      </c>
      <c r="B21" s="6" t="s">
        <v>68</v>
      </c>
      <c r="C21" s="7" t="s">
        <v>69</v>
      </c>
      <c r="D21" s="9" t="s">
        <v>70</v>
      </c>
      <c r="E21" s="10">
        <v>88.6</v>
      </c>
      <c r="F21" s="11">
        <f t="shared" si="1"/>
        <v>84.84</v>
      </c>
      <c r="G21" s="10">
        <v>1</v>
      </c>
    </row>
    <row r="22" spans="1:7" ht="19.5" customHeight="1">
      <c r="A22" s="14" t="s">
        <v>73</v>
      </c>
      <c r="B22" s="6" t="s">
        <v>74</v>
      </c>
      <c r="C22" s="7" t="s">
        <v>72</v>
      </c>
      <c r="D22" s="9" t="s">
        <v>54</v>
      </c>
      <c r="E22" s="10">
        <v>93.36</v>
      </c>
      <c r="F22" s="11">
        <f t="shared" si="1"/>
        <v>86.576</v>
      </c>
      <c r="G22" s="10">
        <v>1</v>
      </c>
    </row>
    <row r="23" spans="1:7" ht="19.5" customHeight="1">
      <c r="A23" s="14" t="s">
        <v>75</v>
      </c>
      <c r="B23" s="6" t="s">
        <v>76</v>
      </c>
      <c r="C23" s="7" t="s">
        <v>77</v>
      </c>
      <c r="D23" s="9" t="s">
        <v>78</v>
      </c>
      <c r="E23" s="11">
        <v>89.226</v>
      </c>
      <c r="F23" s="11">
        <f t="shared" si="1"/>
        <v>84.4956</v>
      </c>
      <c r="G23" s="10">
        <v>1</v>
      </c>
    </row>
    <row r="24" spans="1:7" ht="19.5" customHeight="1">
      <c r="A24" s="14" t="s">
        <v>79</v>
      </c>
      <c r="B24" s="6" t="s">
        <v>80</v>
      </c>
      <c r="C24" s="7" t="s">
        <v>190</v>
      </c>
      <c r="D24" s="9" t="s">
        <v>81</v>
      </c>
      <c r="E24" s="10">
        <v>93.12</v>
      </c>
      <c r="F24" s="11">
        <f t="shared" si="1"/>
        <v>86.712</v>
      </c>
      <c r="G24" s="10">
        <v>1</v>
      </c>
    </row>
    <row r="25" spans="1:7" ht="19.5" customHeight="1">
      <c r="A25" s="14" t="s">
        <v>82</v>
      </c>
      <c r="B25" s="6" t="s">
        <v>83</v>
      </c>
      <c r="C25" s="7" t="s">
        <v>84</v>
      </c>
      <c r="D25" s="9" t="s">
        <v>20</v>
      </c>
      <c r="E25" s="10">
        <v>89.5</v>
      </c>
      <c r="F25" s="11">
        <f t="shared" si="1"/>
        <v>84.52</v>
      </c>
      <c r="G25" s="10">
        <v>1</v>
      </c>
    </row>
    <row r="26" spans="1:7" ht="19.5" customHeight="1">
      <c r="A26" s="14" t="s">
        <v>85</v>
      </c>
      <c r="B26" s="6" t="s">
        <v>86</v>
      </c>
      <c r="C26" s="7" t="s">
        <v>87</v>
      </c>
      <c r="D26" s="9" t="s">
        <v>88</v>
      </c>
      <c r="E26" s="10">
        <v>86.3</v>
      </c>
      <c r="F26" s="11">
        <f t="shared" si="1"/>
        <v>81.72</v>
      </c>
      <c r="G26" s="10">
        <v>1</v>
      </c>
    </row>
    <row r="27" spans="1:7" ht="19.5" customHeight="1">
      <c r="A27" s="14" t="s">
        <v>89</v>
      </c>
      <c r="B27" s="6" t="s">
        <v>90</v>
      </c>
      <c r="C27" s="7" t="s">
        <v>91</v>
      </c>
      <c r="D27" s="9" t="s">
        <v>78</v>
      </c>
      <c r="E27" s="10">
        <v>88.78</v>
      </c>
      <c r="F27" s="11">
        <f t="shared" si="1"/>
        <v>84.22800000000001</v>
      </c>
      <c r="G27" s="10">
        <v>1</v>
      </c>
    </row>
    <row r="28" spans="1:7" ht="19.5" customHeight="1">
      <c r="A28" s="14" t="s">
        <v>92</v>
      </c>
      <c r="B28" s="6" t="s">
        <v>93</v>
      </c>
      <c r="C28" s="7" t="s">
        <v>94</v>
      </c>
      <c r="D28" s="9" t="s">
        <v>44</v>
      </c>
      <c r="E28" s="10">
        <v>86.54</v>
      </c>
      <c r="F28" s="11">
        <f aca="true" t="shared" si="2" ref="F28:F46">D28*0.4+E28*0.6</f>
        <v>82.084</v>
      </c>
      <c r="G28" s="10">
        <v>1</v>
      </c>
    </row>
    <row r="29" spans="1:7" ht="19.5" customHeight="1">
      <c r="A29" s="6" t="s">
        <v>95</v>
      </c>
      <c r="B29" s="6" t="s">
        <v>55</v>
      </c>
      <c r="C29" s="7" t="s">
        <v>96</v>
      </c>
      <c r="D29" s="9" t="s">
        <v>97</v>
      </c>
      <c r="E29" s="10">
        <v>84.34</v>
      </c>
      <c r="F29" s="11">
        <f t="shared" si="2"/>
        <v>81.344</v>
      </c>
      <c r="G29" s="10">
        <v>1</v>
      </c>
    </row>
    <row r="30" spans="1:7" ht="19.5" customHeight="1">
      <c r="A30" s="6" t="s">
        <v>99</v>
      </c>
      <c r="B30" s="6" t="s">
        <v>100</v>
      </c>
      <c r="C30" s="7" t="s">
        <v>98</v>
      </c>
      <c r="D30" s="9" t="s">
        <v>71</v>
      </c>
      <c r="E30" s="10">
        <v>86.7</v>
      </c>
      <c r="F30" s="11">
        <f t="shared" si="2"/>
        <v>82.48</v>
      </c>
      <c r="G30" s="10">
        <v>1</v>
      </c>
    </row>
    <row r="31" spans="1:7" ht="19.5" customHeight="1">
      <c r="A31" s="6" t="s">
        <v>101</v>
      </c>
      <c r="B31" s="6" t="s">
        <v>102</v>
      </c>
      <c r="C31" s="7" t="s">
        <v>103</v>
      </c>
      <c r="D31" s="9" t="s">
        <v>53</v>
      </c>
      <c r="E31" s="10">
        <v>87.28</v>
      </c>
      <c r="F31" s="11">
        <f t="shared" si="2"/>
        <v>83.22800000000001</v>
      </c>
      <c r="G31" s="10">
        <v>1</v>
      </c>
    </row>
    <row r="32" spans="1:7" ht="19.5" customHeight="1">
      <c r="A32" s="6" t="s">
        <v>106</v>
      </c>
      <c r="B32" s="6" t="s">
        <v>107</v>
      </c>
      <c r="C32" s="7" t="s">
        <v>104</v>
      </c>
      <c r="D32" s="9" t="s">
        <v>108</v>
      </c>
      <c r="E32" s="10">
        <v>85.2</v>
      </c>
      <c r="F32" s="11">
        <f>D32*0.4+E32*0.6</f>
        <v>81.53999999999999</v>
      </c>
      <c r="G32" s="10">
        <v>1</v>
      </c>
    </row>
    <row r="33" spans="1:7" ht="19.5" customHeight="1">
      <c r="A33" s="6" t="s">
        <v>109</v>
      </c>
      <c r="B33" s="6" t="s">
        <v>110</v>
      </c>
      <c r="C33" s="7" t="s">
        <v>191</v>
      </c>
      <c r="D33" s="9" t="s">
        <v>111</v>
      </c>
      <c r="E33" s="12">
        <v>88.368</v>
      </c>
      <c r="F33" s="11">
        <f>D33*0.4+E33*0.6</f>
        <v>82.8008</v>
      </c>
      <c r="G33" s="10">
        <v>1</v>
      </c>
    </row>
    <row r="34" spans="1:7" ht="19.5" customHeight="1">
      <c r="A34" s="6" t="s">
        <v>112</v>
      </c>
      <c r="B34" s="6" t="s">
        <v>113</v>
      </c>
      <c r="C34" s="7" t="s">
        <v>192</v>
      </c>
      <c r="D34" s="9" t="s">
        <v>114</v>
      </c>
      <c r="E34" s="11">
        <v>88.258</v>
      </c>
      <c r="F34" s="11">
        <f t="shared" si="2"/>
        <v>83.09479999999999</v>
      </c>
      <c r="G34" s="10">
        <v>1</v>
      </c>
    </row>
    <row r="35" spans="1:7" ht="19.5" customHeight="1">
      <c r="A35" s="6" t="s">
        <v>116</v>
      </c>
      <c r="B35" s="6" t="s">
        <v>117</v>
      </c>
      <c r="C35" s="7" t="s">
        <v>115</v>
      </c>
      <c r="D35" s="9" t="s">
        <v>78</v>
      </c>
      <c r="E35" s="10">
        <v>87.06</v>
      </c>
      <c r="F35" s="11">
        <f>D35*0.4+E35*0.6</f>
        <v>83.196</v>
      </c>
      <c r="G35" s="10">
        <v>1</v>
      </c>
    </row>
    <row r="36" spans="1:7" ht="19.5" customHeight="1">
      <c r="A36" s="6" t="s">
        <v>118</v>
      </c>
      <c r="B36" s="6" t="s">
        <v>7</v>
      </c>
      <c r="C36" s="7" t="s">
        <v>115</v>
      </c>
      <c r="D36" s="9" t="s">
        <v>59</v>
      </c>
      <c r="E36" s="10">
        <v>86.7</v>
      </c>
      <c r="F36" s="11">
        <f>D36*0.4+E36*0.6</f>
        <v>82.92</v>
      </c>
      <c r="G36" s="10">
        <v>2</v>
      </c>
    </row>
    <row r="37" spans="1:7" ht="19.5" customHeight="1">
      <c r="A37" s="6" t="s">
        <v>119</v>
      </c>
      <c r="B37" s="6" t="s">
        <v>10</v>
      </c>
      <c r="C37" s="7" t="s">
        <v>120</v>
      </c>
      <c r="D37" s="9" t="s">
        <v>121</v>
      </c>
      <c r="E37" s="10">
        <v>89.72</v>
      </c>
      <c r="F37" s="11">
        <f t="shared" si="2"/>
        <v>86.612</v>
      </c>
      <c r="G37" s="10">
        <v>1</v>
      </c>
    </row>
    <row r="38" spans="1:7" ht="19.5" customHeight="1">
      <c r="A38" s="6" t="s">
        <v>122</v>
      </c>
      <c r="B38" s="6" t="s">
        <v>123</v>
      </c>
      <c r="C38" s="7" t="s">
        <v>187</v>
      </c>
      <c r="D38" s="9" t="s">
        <v>124</v>
      </c>
      <c r="E38" s="10">
        <v>84.18</v>
      </c>
      <c r="F38" s="11">
        <f t="shared" si="2"/>
        <v>79.408</v>
      </c>
      <c r="G38" s="10">
        <v>1</v>
      </c>
    </row>
    <row r="39" spans="1:7" ht="19.5" customHeight="1">
      <c r="A39" s="6" t="s">
        <v>126</v>
      </c>
      <c r="B39" s="6" t="s">
        <v>19</v>
      </c>
      <c r="C39" s="7" t="s">
        <v>125</v>
      </c>
      <c r="D39" s="9" t="s">
        <v>127</v>
      </c>
      <c r="E39" s="10">
        <v>84.9</v>
      </c>
      <c r="F39" s="11">
        <f t="shared" si="2"/>
        <v>80.56</v>
      </c>
      <c r="G39" s="10">
        <v>1</v>
      </c>
    </row>
    <row r="40" spans="1:7" ht="19.5" customHeight="1">
      <c r="A40" s="6" t="s">
        <v>128</v>
      </c>
      <c r="B40" s="6" t="s">
        <v>129</v>
      </c>
      <c r="C40" s="7" t="s">
        <v>130</v>
      </c>
      <c r="D40" s="9" t="s">
        <v>2</v>
      </c>
      <c r="E40" s="10">
        <v>84.9</v>
      </c>
      <c r="F40" s="11">
        <f t="shared" si="2"/>
        <v>81.74000000000001</v>
      </c>
      <c r="G40" s="10">
        <v>1</v>
      </c>
    </row>
    <row r="41" spans="1:7" ht="19.5" customHeight="1">
      <c r="A41" s="6" t="s">
        <v>132</v>
      </c>
      <c r="B41" s="6" t="s">
        <v>133</v>
      </c>
      <c r="C41" s="7" t="s">
        <v>131</v>
      </c>
      <c r="D41" s="9" t="s">
        <v>134</v>
      </c>
      <c r="E41" s="10">
        <v>85.6</v>
      </c>
      <c r="F41" s="11">
        <f t="shared" si="2"/>
        <v>80.63999999999999</v>
      </c>
      <c r="G41" s="10">
        <v>1</v>
      </c>
    </row>
    <row r="42" spans="1:7" ht="19.5" customHeight="1">
      <c r="A42" s="6" t="s">
        <v>136</v>
      </c>
      <c r="B42" s="6" t="s">
        <v>137</v>
      </c>
      <c r="C42" s="7" t="s">
        <v>138</v>
      </c>
      <c r="D42" s="9" t="s">
        <v>35</v>
      </c>
      <c r="E42" s="10">
        <v>84.9</v>
      </c>
      <c r="F42" s="11">
        <f>D42*0.4+E42*0.6</f>
        <v>80.96000000000001</v>
      </c>
      <c r="G42" s="10">
        <v>1</v>
      </c>
    </row>
    <row r="43" spans="1:7" ht="19.5" customHeight="1">
      <c r="A43" s="6" t="s">
        <v>142</v>
      </c>
      <c r="B43" s="6" t="s">
        <v>143</v>
      </c>
      <c r="C43" s="7" t="s">
        <v>139</v>
      </c>
      <c r="D43" s="9" t="s">
        <v>71</v>
      </c>
      <c r="E43" s="10">
        <v>90.3</v>
      </c>
      <c r="F43" s="11">
        <f>D43*0.4+E43*0.6</f>
        <v>84.64</v>
      </c>
      <c r="G43" s="10">
        <v>1</v>
      </c>
    </row>
    <row r="44" spans="1:7" ht="19.5" customHeight="1">
      <c r="A44" s="6" t="s">
        <v>140</v>
      </c>
      <c r="B44" s="6" t="s">
        <v>141</v>
      </c>
      <c r="C44" s="7" t="s">
        <v>139</v>
      </c>
      <c r="D44" s="9" t="s">
        <v>105</v>
      </c>
      <c r="E44" s="10">
        <v>89.08</v>
      </c>
      <c r="F44" s="11">
        <f>D44*0.4+E44*0.6</f>
        <v>84.488</v>
      </c>
      <c r="G44" s="10">
        <v>2</v>
      </c>
    </row>
    <row r="45" spans="1:7" ht="19.5" customHeight="1">
      <c r="A45" s="6" t="s">
        <v>145</v>
      </c>
      <c r="B45" s="6" t="s">
        <v>146</v>
      </c>
      <c r="C45" s="7" t="s">
        <v>144</v>
      </c>
      <c r="D45" s="9" t="s">
        <v>147</v>
      </c>
      <c r="E45" s="10">
        <v>86.1</v>
      </c>
      <c r="F45" s="11">
        <f t="shared" si="2"/>
        <v>81.19999999999999</v>
      </c>
      <c r="G45" s="10">
        <v>1</v>
      </c>
    </row>
    <row r="46" spans="1:7" ht="19.5" customHeight="1">
      <c r="A46" s="6" t="s">
        <v>148</v>
      </c>
      <c r="B46" s="6" t="s">
        <v>149</v>
      </c>
      <c r="C46" s="7" t="s">
        <v>150</v>
      </c>
      <c r="D46" s="9" t="s">
        <v>97</v>
      </c>
      <c r="E46" s="10">
        <v>82.2</v>
      </c>
      <c r="F46" s="11">
        <f t="shared" si="2"/>
        <v>80.06</v>
      </c>
      <c r="G46" s="10">
        <v>1</v>
      </c>
    </row>
    <row r="47" spans="1:7" ht="19.5" customHeight="1">
      <c r="A47" s="6" t="s">
        <v>153</v>
      </c>
      <c r="B47" s="6" t="s">
        <v>154</v>
      </c>
      <c r="C47" s="7" t="s">
        <v>151</v>
      </c>
      <c r="D47" s="9" t="s">
        <v>44</v>
      </c>
      <c r="E47" s="10">
        <v>84.5</v>
      </c>
      <c r="F47" s="11">
        <f>D47*0.4+E47*0.6</f>
        <v>80.86</v>
      </c>
      <c r="G47" s="10">
        <v>1</v>
      </c>
    </row>
    <row r="48" spans="1:7" ht="19.5" customHeight="1">
      <c r="A48" s="6" t="s">
        <v>156</v>
      </c>
      <c r="B48" s="8" t="s">
        <v>157</v>
      </c>
      <c r="C48" s="7" t="s">
        <v>155</v>
      </c>
      <c r="D48" s="13" t="s">
        <v>158</v>
      </c>
      <c r="E48" s="10">
        <v>87.6</v>
      </c>
      <c r="F48" s="11">
        <f>D48*0.4+E48*0.6</f>
        <v>81.72</v>
      </c>
      <c r="G48" s="10">
        <v>1</v>
      </c>
    </row>
    <row r="49" spans="1:7" ht="19.5" customHeight="1">
      <c r="A49" s="6" t="s">
        <v>160</v>
      </c>
      <c r="B49" s="8" t="s">
        <v>3</v>
      </c>
      <c r="C49" s="7" t="s">
        <v>159</v>
      </c>
      <c r="D49" s="13" t="s">
        <v>1</v>
      </c>
      <c r="E49" s="10">
        <v>84.7</v>
      </c>
      <c r="F49" s="11">
        <f aca="true" t="shared" si="3" ref="F49:F57">D49*0.4+E49*0.6</f>
        <v>80.42</v>
      </c>
      <c r="G49" s="10">
        <v>1</v>
      </c>
    </row>
    <row r="50" spans="1:7" ht="19.5" customHeight="1">
      <c r="A50" s="6" t="s">
        <v>161</v>
      </c>
      <c r="B50" s="8" t="s">
        <v>162</v>
      </c>
      <c r="C50" s="7" t="s">
        <v>163</v>
      </c>
      <c r="D50" s="13" t="s">
        <v>164</v>
      </c>
      <c r="E50" s="10">
        <v>81.5</v>
      </c>
      <c r="F50" s="11">
        <f t="shared" si="3"/>
        <v>78.24</v>
      </c>
      <c r="G50" s="10">
        <v>1</v>
      </c>
    </row>
    <row r="51" spans="1:7" ht="19.5" customHeight="1">
      <c r="A51" s="6" t="s">
        <v>165</v>
      </c>
      <c r="B51" s="8" t="s">
        <v>5</v>
      </c>
      <c r="C51" s="7" t="s">
        <v>166</v>
      </c>
      <c r="D51" s="13" t="s">
        <v>167</v>
      </c>
      <c r="E51" s="10">
        <v>82.9</v>
      </c>
      <c r="F51" s="11">
        <f t="shared" si="3"/>
        <v>80.32000000000001</v>
      </c>
      <c r="G51" s="10">
        <v>1</v>
      </c>
    </row>
    <row r="52" spans="1:7" ht="19.5" customHeight="1">
      <c r="A52" s="6" t="s">
        <v>169</v>
      </c>
      <c r="B52" s="8" t="s">
        <v>170</v>
      </c>
      <c r="C52" s="7" t="s">
        <v>168</v>
      </c>
      <c r="D52" s="13" t="s">
        <v>171</v>
      </c>
      <c r="E52" s="10">
        <v>85.5</v>
      </c>
      <c r="F52" s="11">
        <f t="shared" si="3"/>
        <v>81.3</v>
      </c>
      <c r="G52" s="10">
        <v>1</v>
      </c>
    </row>
    <row r="53" spans="1:7" ht="19.5" customHeight="1">
      <c r="A53" s="6" t="s">
        <v>172</v>
      </c>
      <c r="B53" s="8" t="s">
        <v>173</v>
      </c>
      <c r="C53" s="7" t="s">
        <v>174</v>
      </c>
      <c r="D53" s="13" t="s">
        <v>135</v>
      </c>
      <c r="E53" s="10">
        <v>88.48</v>
      </c>
      <c r="F53" s="11">
        <f t="shared" si="3"/>
        <v>82.168</v>
      </c>
      <c r="G53" s="10">
        <v>1</v>
      </c>
    </row>
    <row r="54" spans="1:7" ht="19.5" customHeight="1">
      <c r="A54" s="6" t="s">
        <v>175</v>
      </c>
      <c r="B54" s="8" t="s">
        <v>176</v>
      </c>
      <c r="C54" s="7" t="s">
        <v>177</v>
      </c>
      <c r="D54" s="13" t="s">
        <v>178</v>
      </c>
      <c r="E54" s="10">
        <v>83.2</v>
      </c>
      <c r="F54" s="11">
        <f t="shared" si="3"/>
        <v>79.24000000000001</v>
      </c>
      <c r="G54" s="10">
        <v>1</v>
      </c>
    </row>
    <row r="55" spans="1:7" ht="19.5" customHeight="1">
      <c r="A55" s="6" t="s">
        <v>180</v>
      </c>
      <c r="B55" s="8" t="s">
        <v>181</v>
      </c>
      <c r="C55" s="7" t="s">
        <v>179</v>
      </c>
      <c r="D55" s="13" t="s">
        <v>152</v>
      </c>
      <c r="E55" s="10">
        <v>86.4</v>
      </c>
      <c r="F55" s="11">
        <f t="shared" si="3"/>
        <v>82.10000000000001</v>
      </c>
      <c r="G55" s="10">
        <v>1</v>
      </c>
    </row>
    <row r="56" spans="1:7" ht="19.5" customHeight="1">
      <c r="A56" s="6" t="s">
        <v>182</v>
      </c>
      <c r="B56" s="8" t="s">
        <v>6</v>
      </c>
      <c r="C56" s="7" t="s">
        <v>183</v>
      </c>
      <c r="D56" s="13" t="s">
        <v>171</v>
      </c>
      <c r="E56" s="10">
        <v>89.3</v>
      </c>
      <c r="F56" s="11">
        <f t="shared" si="3"/>
        <v>83.58</v>
      </c>
      <c r="G56" s="10">
        <v>1</v>
      </c>
    </row>
    <row r="57" spans="1:7" ht="19.5" customHeight="1">
      <c r="A57" s="6" t="s">
        <v>184</v>
      </c>
      <c r="B57" s="8" t="s">
        <v>185</v>
      </c>
      <c r="C57" s="7" t="s">
        <v>186</v>
      </c>
      <c r="D57" s="13" t="s">
        <v>50</v>
      </c>
      <c r="E57" s="10">
        <v>86.9</v>
      </c>
      <c r="F57" s="11">
        <f t="shared" si="3"/>
        <v>82.24000000000001</v>
      </c>
      <c r="G57" s="10">
        <v>1</v>
      </c>
    </row>
    <row r="58" ht="19.5" customHeight="1"/>
    <row r="59" ht="19.5" customHeight="1"/>
  </sheetData>
  <sheetProtection/>
  <mergeCells count="4">
    <mergeCell ref="A1:G1"/>
    <mergeCell ref="A2:G2"/>
    <mergeCell ref="A3:G3"/>
    <mergeCell ref="A4:G4"/>
  </mergeCells>
  <printOptions horizontalCentered="1"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9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gongwuyuan</cp:lastModifiedBy>
  <cp:lastPrinted>2019-11-04T03:52:06Z</cp:lastPrinted>
  <dcterms:created xsi:type="dcterms:W3CDTF">2017-12-22T01:20:07Z</dcterms:created>
  <dcterms:modified xsi:type="dcterms:W3CDTF">2019-11-04T07:18:01Z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