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1"/>
  </bookViews>
  <sheets>
    <sheet name="ATX2A8" sheetId="1" state="hidden" r:id="rId1"/>
    <sheet name="成绩" sheetId="2" r:id="rId2"/>
  </sheets>
  <definedNames>
    <definedName name="_xlnm.Print_Titles" localSheetId="1">'成绩'!$1:$1</definedName>
  </definedNames>
  <calcPr fullCalcOnLoad="1"/>
</workbook>
</file>

<file path=xl/sharedStrings.xml><?xml version="1.0" encoding="utf-8"?>
<sst xmlns="http://schemas.openxmlformats.org/spreadsheetml/2006/main" count="361" uniqueCount="169">
  <si>
    <t>招聘单位</t>
  </si>
  <si>
    <t>姓名</t>
  </si>
  <si>
    <t>岗位序号</t>
  </si>
  <si>
    <t>岗位名称</t>
  </si>
  <si>
    <t>综合考察成绩</t>
  </si>
  <si>
    <t>山东省济南第九中学</t>
  </si>
  <si>
    <t>高中语文教师</t>
  </si>
  <si>
    <t>马媛媛</t>
  </si>
  <si>
    <t>曾辉</t>
  </si>
  <si>
    <t>高中数学教师</t>
  </si>
  <si>
    <t>孙钰伟</t>
  </si>
  <si>
    <t>杨丽娟</t>
  </si>
  <si>
    <t>高中生物教师</t>
  </si>
  <si>
    <t>边孝阳</t>
  </si>
  <si>
    <t>郭大斌</t>
  </si>
  <si>
    <t>高中历史教师</t>
  </si>
  <si>
    <t>李鑫</t>
  </si>
  <si>
    <t>王海涛</t>
  </si>
  <si>
    <t>高中地理教师</t>
  </si>
  <si>
    <t>李艳艳</t>
  </si>
  <si>
    <t>崔浩</t>
  </si>
  <si>
    <t>宋玉洁</t>
  </si>
  <si>
    <t>201901011</t>
  </si>
  <si>
    <t>201901013</t>
  </si>
  <si>
    <t>201902001</t>
  </si>
  <si>
    <t>201902002</t>
  </si>
  <si>
    <t>201903011</t>
  </si>
  <si>
    <t>201903022</t>
  </si>
  <si>
    <t>201904006</t>
  </si>
  <si>
    <t>201904016</t>
  </si>
  <si>
    <t>201905006</t>
  </si>
  <si>
    <t>201905014</t>
  </si>
  <si>
    <t>201905017</t>
  </si>
  <si>
    <t>201905027</t>
  </si>
  <si>
    <t>总成绩</t>
  </si>
  <si>
    <t>综合考察通知单号</t>
  </si>
  <si>
    <t>序号</t>
  </si>
  <si>
    <t>是</t>
  </si>
  <si>
    <t>是</t>
  </si>
  <si>
    <t>是</t>
  </si>
  <si>
    <t>是</t>
  </si>
  <si>
    <t>笔试
成绩</t>
  </si>
  <si>
    <t>是否进入考察体检范围</t>
  </si>
  <si>
    <t>山东省济南第三十四中学</t>
  </si>
  <si>
    <t>杜芹芹</t>
  </si>
  <si>
    <t>初中语文教师</t>
  </si>
  <si>
    <t>是</t>
  </si>
  <si>
    <t>王雪</t>
  </si>
  <si>
    <t>杨金旺</t>
  </si>
  <si>
    <t>施浩楠</t>
  </si>
  <si>
    <t>刘云飞</t>
  </si>
  <si>
    <t>初中数学教师</t>
  </si>
  <si>
    <t>韩惠芳</t>
  </si>
  <si>
    <t>李胜男</t>
  </si>
  <si>
    <t>何司琪</t>
  </si>
  <si>
    <t>王慧翠</t>
  </si>
  <si>
    <t>初中英语教师</t>
  </si>
  <si>
    <t>张潇</t>
  </si>
  <si>
    <t>刘欣</t>
  </si>
  <si>
    <t>齐小女</t>
  </si>
  <si>
    <t>张杰</t>
  </si>
  <si>
    <t>初中物理教师</t>
  </si>
  <si>
    <t>宁静</t>
  </si>
  <si>
    <t>李荣霞</t>
  </si>
  <si>
    <t>初中生物教师</t>
  </si>
  <si>
    <t>王菲</t>
  </si>
  <si>
    <t>李正滨</t>
  </si>
  <si>
    <t>初中历史教师</t>
  </si>
  <si>
    <t>李程程</t>
  </si>
  <si>
    <t>弭非奇</t>
  </si>
  <si>
    <t>初中体育教师</t>
  </si>
  <si>
    <t>吕兴</t>
  </si>
  <si>
    <t>杜娟</t>
  </si>
  <si>
    <t>A1002</t>
  </si>
  <si>
    <t>济南幼儿师范高等专科学校常春藤附属小学</t>
  </si>
  <si>
    <t>赵汀山</t>
  </si>
  <si>
    <t>小学语文教师1</t>
  </si>
  <si>
    <t>是</t>
  </si>
  <si>
    <t>A1001</t>
  </si>
  <si>
    <t>李平</t>
  </si>
  <si>
    <t>A1008</t>
  </si>
  <si>
    <t>孙刚</t>
  </si>
  <si>
    <t>A1003</t>
  </si>
  <si>
    <t>刘艳茹</t>
  </si>
  <si>
    <t>A1010</t>
  </si>
  <si>
    <t>孙夏琬颖</t>
  </si>
  <si>
    <t>A1004</t>
  </si>
  <si>
    <t>赵学慧</t>
  </si>
  <si>
    <t>A1009</t>
  </si>
  <si>
    <t>张志馨</t>
  </si>
  <si>
    <t>A1006</t>
  </si>
  <si>
    <t>王润鑫</t>
  </si>
  <si>
    <t>A1011</t>
  </si>
  <si>
    <t>张莉娜</t>
  </si>
  <si>
    <t>A1019</t>
  </si>
  <si>
    <t>李佳慧</t>
  </si>
  <si>
    <t>A1016</t>
  </si>
  <si>
    <t xml:space="preserve">冯立伟 </t>
  </si>
  <si>
    <t>A1013</t>
  </si>
  <si>
    <t>赵燕</t>
  </si>
  <si>
    <t>A2001</t>
  </si>
  <si>
    <t>刘钰</t>
  </si>
  <si>
    <t>小学语文教师2</t>
  </si>
  <si>
    <t>A2003</t>
  </si>
  <si>
    <t>崔婷婷</t>
  </si>
  <si>
    <t>B1004</t>
  </si>
  <si>
    <t>吴珊珊</t>
  </si>
  <si>
    <t>小学数学教师1</t>
  </si>
  <si>
    <t>B1003</t>
  </si>
  <si>
    <t>于文思</t>
  </si>
  <si>
    <t>B1005</t>
  </si>
  <si>
    <t>邢吉帅</t>
  </si>
  <si>
    <t>B1011</t>
  </si>
  <si>
    <t>杜凤敏</t>
  </si>
  <si>
    <t>B1001</t>
  </si>
  <si>
    <t>邢介媛</t>
  </si>
  <si>
    <t>B1006</t>
  </si>
  <si>
    <t>王宪璋</t>
  </si>
  <si>
    <t>B1002</t>
  </si>
  <si>
    <t>李露露</t>
  </si>
  <si>
    <t>B1013</t>
  </si>
  <si>
    <t>周东晓</t>
  </si>
  <si>
    <t>B2003</t>
  </si>
  <si>
    <t>沈岩岩</t>
  </si>
  <si>
    <t>小学数学教师2</t>
  </si>
  <si>
    <t>B2001</t>
  </si>
  <si>
    <t>马夏迁</t>
  </si>
  <si>
    <t>C1001</t>
  </si>
  <si>
    <t>柏彩云</t>
  </si>
  <si>
    <t>小学英语教师1</t>
  </si>
  <si>
    <t>C1002</t>
  </si>
  <si>
    <t>景一然</t>
  </si>
  <si>
    <t>C2002</t>
  </si>
  <si>
    <t>徐丹侠</t>
  </si>
  <si>
    <t>小学英语教师2</t>
  </si>
  <si>
    <t>C2001</t>
  </si>
  <si>
    <t>李琴</t>
  </si>
  <si>
    <t>D1001</t>
  </si>
  <si>
    <t>马慧敏</t>
  </si>
  <si>
    <t>小学音乐教师</t>
  </si>
  <si>
    <t>D1005</t>
  </si>
  <si>
    <t>邢馨月</t>
  </si>
  <si>
    <t>D1002</t>
  </si>
  <si>
    <t>陈紫扬</t>
  </si>
  <si>
    <t>D1003</t>
  </si>
  <si>
    <t>贺乐</t>
  </si>
  <si>
    <t>D1004</t>
  </si>
  <si>
    <t>孙萌娅</t>
  </si>
  <si>
    <t>D1010</t>
  </si>
  <si>
    <t>宋金碧</t>
  </si>
  <si>
    <t>D1012</t>
  </si>
  <si>
    <t>王雨</t>
  </si>
  <si>
    <t>D1009</t>
  </si>
  <si>
    <t>王蕾蕾</t>
  </si>
  <si>
    <t>D1007</t>
  </si>
  <si>
    <t>孙静晨</t>
  </si>
  <si>
    <t>D1006</t>
  </si>
  <si>
    <t>陈玮</t>
  </si>
  <si>
    <t>E1002</t>
  </si>
  <si>
    <t>陈舜宇</t>
  </si>
  <si>
    <t>小学美术教师</t>
  </si>
  <si>
    <t>E1003</t>
  </si>
  <si>
    <t>孙秀翠</t>
  </si>
  <si>
    <t>E1001</t>
  </si>
  <si>
    <t>郭思雅</t>
  </si>
  <si>
    <t>E1004</t>
  </si>
  <si>
    <t>李晓冉</t>
  </si>
  <si>
    <t>技能
测试
成绩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</si>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</sst>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178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24.75" customHeight="1"/>
  <cols>
    <col min="1" max="1" width="4.625" style="9" customWidth="1"/>
    <col min="2" max="2" width="11.00390625" style="9" customWidth="1"/>
    <col min="3" max="3" width="20.50390625" style="9" customWidth="1"/>
    <col min="4" max="4" width="6.75390625" style="9" customWidth="1"/>
    <col min="5" max="5" width="4.75390625" style="9" customWidth="1"/>
    <col min="6" max="6" width="11.875" style="9" customWidth="1"/>
    <col min="7" max="8" width="7.625" style="10" customWidth="1"/>
    <col min="9" max="10" width="7.625" style="9" customWidth="1"/>
    <col min="11" max="11" width="8.125" style="9" customWidth="1"/>
    <col min="12" max="16384" width="9.00390625" style="9" customWidth="1"/>
  </cols>
  <sheetData>
    <row r="1" spans="1:11" s="2" customFormat="1" ht="46.5" customHeight="1">
      <c r="A1" s="1" t="s">
        <v>36</v>
      </c>
      <c r="B1" s="1" t="s">
        <v>35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167</v>
      </c>
      <c r="H1" s="1" t="s">
        <v>41</v>
      </c>
      <c r="I1" s="1" t="s">
        <v>4</v>
      </c>
      <c r="J1" s="1" t="s">
        <v>34</v>
      </c>
      <c r="K1" s="11" t="s">
        <v>42</v>
      </c>
    </row>
    <row r="2" spans="1:11" s="8" customFormat="1" ht="22.5" customHeight="1">
      <c r="A2" s="5">
        <v>1</v>
      </c>
      <c r="B2" s="3" t="s">
        <v>23</v>
      </c>
      <c r="C2" s="4" t="s">
        <v>5</v>
      </c>
      <c r="D2" s="4" t="s">
        <v>7</v>
      </c>
      <c r="E2" s="5">
        <v>1</v>
      </c>
      <c r="F2" s="4" t="s">
        <v>6</v>
      </c>
      <c r="G2" s="6">
        <v>75.4</v>
      </c>
      <c r="H2" s="6">
        <v>69.7</v>
      </c>
      <c r="I2" s="5">
        <v>90</v>
      </c>
      <c r="J2" s="7">
        <f>G2*0.3+H2*0.3+I2*0.4</f>
        <v>79.53</v>
      </c>
      <c r="K2" s="4" t="s">
        <v>37</v>
      </c>
    </row>
    <row r="3" spans="1:11" s="8" customFormat="1" ht="22.5" customHeight="1">
      <c r="A3" s="5">
        <v>2</v>
      </c>
      <c r="B3" s="3" t="s">
        <v>22</v>
      </c>
      <c r="C3" s="4" t="s">
        <v>5</v>
      </c>
      <c r="D3" s="4" t="s">
        <v>72</v>
      </c>
      <c r="E3" s="5">
        <v>1</v>
      </c>
      <c r="F3" s="4" t="s">
        <v>6</v>
      </c>
      <c r="G3" s="6">
        <v>88.4</v>
      </c>
      <c r="H3" s="6">
        <v>67.8</v>
      </c>
      <c r="I3" s="5">
        <v>80.86</v>
      </c>
      <c r="J3" s="7">
        <f>G3*0.3+H3*0.3+I3*0.4</f>
        <v>79.20400000000001</v>
      </c>
      <c r="K3" s="4" t="s">
        <v>37</v>
      </c>
    </row>
    <row r="4" spans="1:11" s="8" customFormat="1" ht="22.5" customHeight="1">
      <c r="A4" s="5">
        <v>3</v>
      </c>
      <c r="B4" s="3" t="s">
        <v>25</v>
      </c>
      <c r="C4" s="4" t="s">
        <v>5</v>
      </c>
      <c r="D4" s="4" t="s">
        <v>8</v>
      </c>
      <c r="E4" s="5">
        <v>2</v>
      </c>
      <c r="F4" s="4" t="s">
        <v>9</v>
      </c>
      <c r="G4" s="6">
        <v>91</v>
      </c>
      <c r="H4" s="6">
        <v>62</v>
      </c>
      <c r="I4" s="5">
        <v>85.71</v>
      </c>
      <c r="J4" s="7">
        <f>G4*0.3+H4*0.3+I4*0.4</f>
        <v>80.184</v>
      </c>
      <c r="K4" s="4" t="s">
        <v>38</v>
      </c>
    </row>
    <row r="5" spans="1:11" s="8" customFormat="1" ht="22.5" customHeight="1">
      <c r="A5" s="5">
        <v>4</v>
      </c>
      <c r="B5" s="3" t="s">
        <v>24</v>
      </c>
      <c r="C5" s="4" t="s">
        <v>5</v>
      </c>
      <c r="D5" s="4" t="s">
        <v>10</v>
      </c>
      <c r="E5" s="5">
        <v>2</v>
      </c>
      <c r="F5" s="4" t="s">
        <v>9</v>
      </c>
      <c r="G5" s="6">
        <v>80.6</v>
      </c>
      <c r="H5" s="6">
        <v>58.3</v>
      </c>
      <c r="I5" s="5">
        <v>81.14</v>
      </c>
      <c r="J5" s="7">
        <f>G5*0.3+H5*0.3+I5*0.4</f>
        <v>74.126</v>
      </c>
      <c r="K5" s="4" t="s">
        <v>38</v>
      </c>
    </row>
    <row r="6" spans="1:11" s="8" customFormat="1" ht="22.5" customHeight="1">
      <c r="A6" s="5">
        <v>5</v>
      </c>
      <c r="B6" s="3" t="s">
        <v>27</v>
      </c>
      <c r="C6" s="4" t="s">
        <v>5</v>
      </c>
      <c r="D6" s="4" t="s">
        <v>11</v>
      </c>
      <c r="E6" s="5">
        <v>3</v>
      </c>
      <c r="F6" s="4" t="s">
        <v>12</v>
      </c>
      <c r="G6" s="6">
        <v>74.2</v>
      </c>
      <c r="H6" s="6">
        <v>72.5</v>
      </c>
      <c r="I6" s="5">
        <v>89.57</v>
      </c>
      <c r="J6" s="7">
        <f aca="true" t="shared" si="0" ref="J6:J13">G6*0.3+H6*0.3+I6*0.4</f>
        <v>79.838</v>
      </c>
      <c r="K6" s="4" t="s">
        <v>39</v>
      </c>
    </row>
    <row r="7" spans="1:11" s="8" customFormat="1" ht="22.5" customHeight="1">
      <c r="A7" s="5">
        <v>6</v>
      </c>
      <c r="B7" s="3" t="s">
        <v>26</v>
      </c>
      <c r="C7" s="4" t="s">
        <v>5</v>
      </c>
      <c r="D7" s="4" t="s">
        <v>13</v>
      </c>
      <c r="E7" s="5">
        <v>3</v>
      </c>
      <c r="F7" s="4" t="s">
        <v>12</v>
      </c>
      <c r="G7" s="6">
        <v>91.2</v>
      </c>
      <c r="H7" s="6">
        <v>52.5</v>
      </c>
      <c r="I7" s="5">
        <v>80.86</v>
      </c>
      <c r="J7" s="7">
        <f t="shared" si="0"/>
        <v>75.45400000000001</v>
      </c>
      <c r="K7" s="4" t="s">
        <v>38</v>
      </c>
    </row>
    <row r="8" spans="1:11" s="8" customFormat="1" ht="22.5" customHeight="1">
      <c r="A8" s="5">
        <v>7</v>
      </c>
      <c r="B8" s="3" t="s">
        <v>29</v>
      </c>
      <c r="C8" s="4" t="s">
        <v>5</v>
      </c>
      <c r="D8" s="4" t="s">
        <v>14</v>
      </c>
      <c r="E8" s="5">
        <v>4</v>
      </c>
      <c r="F8" s="4" t="s">
        <v>15</v>
      </c>
      <c r="G8" s="6">
        <v>85.6</v>
      </c>
      <c r="H8" s="6">
        <v>62.5</v>
      </c>
      <c r="I8" s="5">
        <v>86.57</v>
      </c>
      <c r="J8" s="7">
        <f t="shared" si="0"/>
        <v>79.05799999999999</v>
      </c>
      <c r="K8" s="4" t="s">
        <v>38</v>
      </c>
    </row>
    <row r="9" spans="1:11" s="8" customFormat="1" ht="22.5" customHeight="1">
      <c r="A9" s="5">
        <v>8</v>
      </c>
      <c r="B9" s="3" t="s">
        <v>28</v>
      </c>
      <c r="C9" s="4" t="s">
        <v>5</v>
      </c>
      <c r="D9" s="4" t="s">
        <v>16</v>
      </c>
      <c r="E9" s="5">
        <v>4</v>
      </c>
      <c r="F9" s="4" t="s">
        <v>15</v>
      </c>
      <c r="G9" s="6">
        <v>75.8</v>
      </c>
      <c r="H9" s="6">
        <v>70.9</v>
      </c>
      <c r="I9" s="5">
        <v>77.86</v>
      </c>
      <c r="J9" s="7">
        <f t="shared" si="0"/>
        <v>75.154</v>
      </c>
      <c r="K9" s="4" t="s">
        <v>40</v>
      </c>
    </row>
    <row r="10" spans="1:11" s="8" customFormat="1" ht="22.5" customHeight="1">
      <c r="A10" s="5">
        <v>9</v>
      </c>
      <c r="B10" s="3" t="s">
        <v>31</v>
      </c>
      <c r="C10" s="4" t="s">
        <v>5</v>
      </c>
      <c r="D10" s="4" t="s">
        <v>17</v>
      </c>
      <c r="E10" s="5">
        <v>5</v>
      </c>
      <c r="F10" s="4" t="s">
        <v>18</v>
      </c>
      <c r="G10" s="6">
        <v>91.4</v>
      </c>
      <c r="H10" s="6">
        <v>77.6</v>
      </c>
      <c r="I10" s="5">
        <v>89.8</v>
      </c>
      <c r="J10" s="7">
        <f t="shared" si="0"/>
        <v>86.62</v>
      </c>
      <c r="K10" s="4" t="s">
        <v>38</v>
      </c>
    </row>
    <row r="11" spans="1:11" s="8" customFormat="1" ht="22.5" customHeight="1">
      <c r="A11" s="5">
        <v>10</v>
      </c>
      <c r="B11" s="3" t="s">
        <v>30</v>
      </c>
      <c r="C11" s="4" t="s">
        <v>5</v>
      </c>
      <c r="D11" s="4" t="s">
        <v>19</v>
      </c>
      <c r="E11" s="5">
        <v>5</v>
      </c>
      <c r="F11" s="4" t="s">
        <v>18</v>
      </c>
      <c r="G11" s="6">
        <v>87.2</v>
      </c>
      <c r="H11" s="6">
        <v>72.6</v>
      </c>
      <c r="I11" s="5">
        <v>91.2</v>
      </c>
      <c r="J11" s="7">
        <f t="shared" si="0"/>
        <v>84.42</v>
      </c>
      <c r="K11" s="4" t="s">
        <v>38</v>
      </c>
    </row>
    <row r="12" spans="1:11" ht="24.75" customHeight="1">
      <c r="A12" s="5">
        <v>11</v>
      </c>
      <c r="B12" s="3" t="s">
        <v>33</v>
      </c>
      <c r="C12" s="4" t="s">
        <v>5</v>
      </c>
      <c r="D12" s="4" t="s">
        <v>20</v>
      </c>
      <c r="E12" s="5">
        <v>5</v>
      </c>
      <c r="F12" s="4" t="s">
        <v>18</v>
      </c>
      <c r="G12" s="6">
        <v>90.6</v>
      </c>
      <c r="H12" s="6">
        <v>52.8</v>
      </c>
      <c r="I12" s="5">
        <v>79.6</v>
      </c>
      <c r="J12" s="7">
        <f t="shared" si="0"/>
        <v>74.86</v>
      </c>
      <c r="K12" s="4" t="s">
        <v>38</v>
      </c>
    </row>
    <row r="13" spans="1:11" s="8" customFormat="1" ht="22.5" customHeight="1">
      <c r="A13" s="5">
        <v>12</v>
      </c>
      <c r="B13" s="3" t="s">
        <v>32</v>
      </c>
      <c r="C13" s="4" t="s">
        <v>5</v>
      </c>
      <c r="D13" s="4" t="s">
        <v>21</v>
      </c>
      <c r="E13" s="5">
        <v>5</v>
      </c>
      <c r="F13" s="4" t="s">
        <v>18</v>
      </c>
      <c r="G13" s="6">
        <v>72</v>
      </c>
      <c r="H13" s="6">
        <v>52</v>
      </c>
      <c r="I13" s="5">
        <v>80.4</v>
      </c>
      <c r="J13" s="7">
        <f t="shared" si="0"/>
        <v>69.36</v>
      </c>
      <c r="K13" s="4" t="s">
        <v>40</v>
      </c>
    </row>
    <row r="14" spans="1:11" s="15" customFormat="1" ht="24.75" customHeight="1">
      <c r="A14" s="5">
        <v>13</v>
      </c>
      <c r="B14" s="5">
        <v>20190101</v>
      </c>
      <c r="C14" s="12" t="s">
        <v>43</v>
      </c>
      <c r="D14" s="12" t="s">
        <v>44</v>
      </c>
      <c r="E14" s="13">
        <v>6</v>
      </c>
      <c r="F14" s="12" t="s">
        <v>45</v>
      </c>
      <c r="G14" s="14">
        <v>88.94</v>
      </c>
      <c r="H14" s="14">
        <v>70.2</v>
      </c>
      <c r="I14" s="13">
        <v>76.8</v>
      </c>
      <c r="J14" s="14">
        <f>G14*0.3+H14*0.3+I14*0.4</f>
        <v>78.46199999999999</v>
      </c>
      <c r="K14" s="12" t="s">
        <v>46</v>
      </c>
    </row>
    <row r="15" spans="1:11" s="15" customFormat="1" ht="24.75" customHeight="1">
      <c r="A15" s="5">
        <v>14</v>
      </c>
      <c r="B15" s="5">
        <v>20190106</v>
      </c>
      <c r="C15" s="12" t="s">
        <v>43</v>
      </c>
      <c r="D15" s="12" t="s">
        <v>47</v>
      </c>
      <c r="E15" s="13">
        <v>6</v>
      </c>
      <c r="F15" s="12" t="s">
        <v>45</v>
      </c>
      <c r="G15" s="14">
        <v>84.28</v>
      </c>
      <c r="H15" s="14">
        <v>66.7</v>
      </c>
      <c r="I15" s="13">
        <v>82.8</v>
      </c>
      <c r="J15" s="14">
        <f>G15*0.3+H15*0.3+I15*0.4</f>
        <v>78.41399999999999</v>
      </c>
      <c r="K15" s="12" t="s">
        <v>46</v>
      </c>
    </row>
    <row r="16" spans="1:11" s="15" customFormat="1" ht="24.75" customHeight="1">
      <c r="A16" s="5">
        <v>15</v>
      </c>
      <c r="B16" s="5">
        <v>20190104</v>
      </c>
      <c r="C16" s="12" t="s">
        <v>43</v>
      </c>
      <c r="D16" s="12" t="s">
        <v>48</v>
      </c>
      <c r="E16" s="13">
        <v>6</v>
      </c>
      <c r="F16" s="12" t="s">
        <v>45</v>
      </c>
      <c r="G16" s="14">
        <v>89.15</v>
      </c>
      <c r="H16" s="14">
        <v>63.2</v>
      </c>
      <c r="I16" s="13">
        <v>79.8</v>
      </c>
      <c r="J16" s="14">
        <f>G16*0.3+H16*0.3+I16*0.4</f>
        <v>77.625</v>
      </c>
      <c r="K16" s="12" t="s">
        <v>46</v>
      </c>
    </row>
    <row r="17" spans="1:11" s="15" customFormat="1" ht="24.75" customHeight="1">
      <c r="A17" s="5">
        <v>16</v>
      </c>
      <c r="B17" s="5">
        <v>20190105</v>
      </c>
      <c r="C17" s="12" t="s">
        <v>43</v>
      </c>
      <c r="D17" s="12" t="s">
        <v>49</v>
      </c>
      <c r="E17" s="13">
        <v>6</v>
      </c>
      <c r="F17" s="12" t="s">
        <v>45</v>
      </c>
      <c r="G17" s="14">
        <v>83.1</v>
      </c>
      <c r="H17" s="14">
        <v>69</v>
      </c>
      <c r="I17" s="13">
        <v>73</v>
      </c>
      <c r="J17" s="14">
        <f>G17*0.3+H17*0.3+I17*0.4</f>
        <v>74.83</v>
      </c>
      <c r="K17" s="12" t="s">
        <v>46</v>
      </c>
    </row>
    <row r="18" spans="1:11" s="15" customFormat="1" ht="24.75" customHeight="1">
      <c r="A18" s="5">
        <v>17</v>
      </c>
      <c r="B18" s="13">
        <v>20190201</v>
      </c>
      <c r="C18" s="12" t="s">
        <v>43</v>
      </c>
      <c r="D18" s="12" t="s">
        <v>50</v>
      </c>
      <c r="E18" s="13">
        <v>7</v>
      </c>
      <c r="F18" s="12" t="s">
        <v>51</v>
      </c>
      <c r="G18" s="14">
        <v>98.67</v>
      </c>
      <c r="H18" s="14">
        <v>69.3</v>
      </c>
      <c r="I18" s="13">
        <v>85.8</v>
      </c>
      <c r="J18" s="16">
        <f aca="true" t="shared" si="1" ref="J18:J33">G18*0.3+H18*0.3+I18*0.4</f>
        <v>84.711</v>
      </c>
      <c r="K18" s="12" t="s">
        <v>46</v>
      </c>
    </row>
    <row r="19" spans="1:11" s="15" customFormat="1" ht="24.75" customHeight="1">
      <c r="A19" s="5">
        <v>18</v>
      </c>
      <c r="B19" s="13">
        <v>20190202</v>
      </c>
      <c r="C19" s="12" t="s">
        <v>43</v>
      </c>
      <c r="D19" s="12" t="s">
        <v>52</v>
      </c>
      <c r="E19" s="13">
        <v>7</v>
      </c>
      <c r="F19" s="12" t="s">
        <v>51</v>
      </c>
      <c r="G19" s="14">
        <v>92.98</v>
      </c>
      <c r="H19" s="14">
        <v>72.9</v>
      </c>
      <c r="I19" s="13">
        <v>86.8</v>
      </c>
      <c r="J19" s="16">
        <f t="shared" si="1"/>
        <v>84.48400000000001</v>
      </c>
      <c r="K19" s="12" t="s">
        <v>46</v>
      </c>
    </row>
    <row r="20" spans="1:11" s="15" customFormat="1" ht="24.75" customHeight="1">
      <c r="A20" s="5">
        <v>19</v>
      </c>
      <c r="B20" s="13">
        <v>20190203</v>
      </c>
      <c r="C20" s="12" t="s">
        <v>43</v>
      </c>
      <c r="D20" s="12" t="s">
        <v>53</v>
      </c>
      <c r="E20" s="13">
        <v>7</v>
      </c>
      <c r="F20" s="12" t="s">
        <v>51</v>
      </c>
      <c r="G20" s="14">
        <v>89.87</v>
      </c>
      <c r="H20" s="14">
        <v>71.6</v>
      </c>
      <c r="I20" s="13">
        <v>84.2</v>
      </c>
      <c r="J20" s="16">
        <f t="shared" si="1"/>
        <v>82.12100000000001</v>
      </c>
      <c r="K20" s="12" t="s">
        <v>46</v>
      </c>
    </row>
    <row r="21" spans="1:11" s="15" customFormat="1" ht="24.75" customHeight="1">
      <c r="A21" s="5">
        <v>20</v>
      </c>
      <c r="B21" s="13">
        <v>20190204</v>
      </c>
      <c r="C21" s="12" t="s">
        <v>43</v>
      </c>
      <c r="D21" s="12" t="s">
        <v>54</v>
      </c>
      <c r="E21" s="13">
        <v>7</v>
      </c>
      <c r="F21" s="12" t="s">
        <v>51</v>
      </c>
      <c r="G21" s="14">
        <v>93.73</v>
      </c>
      <c r="H21" s="14">
        <v>67.7</v>
      </c>
      <c r="I21" s="13">
        <v>79.8</v>
      </c>
      <c r="J21" s="16">
        <f t="shared" si="1"/>
        <v>80.349</v>
      </c>
      <c r="K21" s="12" t="s">
        <v>46</v>
      </c>
    </row>
    <row r="22" spans="1:11" s="15" customFormat="1" ht="24.75" customHeight="1">
      <c r="A22" s="5">
        <v>21</v>
      </c>
      <c r="B22" s="5">
        <v>20190302</v>
      </c>
      <c r="C22" s="12" t="s">
        <v>43</v>
      </c>
      <c r="D22" s="12" t="s">
        <v>55</v>
      </c>
      <c r="E22" s="13">
        <v>8</v>
      </c>
      <c r="F22" s="12" t="s">
        <v>56</v>
      </c>
      <c r="G22" s="14">
        <v>88.4</v>
      </c>
      <c r="H22" s="14">
        <v>72</v>
      </c>
      <c r="I22" s="13">
        <v>85</v>
      </c>
      <c r="J22" s="16">
        <f t="shared" si="1"/>
        <v>82.12</v>
      </c>
      <c r="K22" s="12" t="s">
        <v>46</v>
      </c>
    </row>
    <row r="23" spans="1:11" s="15" customFormat="1" ht="24.75" customHeight="1">
      <c r="A23" s="5">
        <v>22</v>
      </c>
      <c r="B23" s="5">
        <v>20190301</v>
      </c>
      <c r="C23" s="12" t="s">
        <v>43</v>
      </c>
      <c r="D23" s="12" t="s">
        <v>57</v>
      </c>
      <c r="E23" s="13">
        <v>8</v>
      </c>
      <c r="F23" s="12" t="s">
        <v>56</v>
      </c>
      <c r="G23" s="14">
        <v>82.45</v>
      </c>
      <c r="H23" s="14">
        <v>81</v>
      </c>
      <c r="I23" s="13">
        <v>78.8</v>
      </c>
      <c r="J23" s="16">
        <f t="shared" si="1"/>
        <v>80.55499999999999</v>
      </c>
      <c r="K23" s="12" t="s">
        <v>46</v>
      </c>
    </row>
    <row r="24" spans="1:11" s="15" customFormat="1" ht="24.75" customHeight="1">
      <c r="A24" s="5">
        <v>23</v>
      </c>
      <c r="B24" s="5">
        <v>20190306</v>
      </c>
      <c r="C24" s="12" t="s">
        <v>43</v>
      </c>
      <c r="D24" s="12" t="s">
        <v>58</v>
      </c>
      <c r="E24" s="13">
        <v>8</v>
      </c>
      <c r="F24" s="12" t="s">
        <v>56</v>
      </c>
      <c r="G24" s="14">
        <v>84.2</v>
      </c>
      <c r="H24" s="14">
        <v>73.6</v>
      </c>
      <c r="I24" s="13">
        <v>82.4</v>
      </c>
      <c r="J24" s="16">
        <f t="shared" si="1"/>
        <v>80.30000000000001</v>
      </c>
      <c r="K24" s="12" t="s">
        <v>46</v>
      </c>
    </row>
    <row r="25" spans="1:11" s="15" customFormat="1" ht="24.75" customHeight="1">
      <c r="A25" s="5">
        <v>24</v>
      </c>
      <c r="B25" s="5">
        <v>20190305</v>
      </c>
      <c r="C25" s="12" t="s">
        <v>43</v>
      </c>
      <c r="D25" s="12" t="s">
        <v>59</v>
      </c>
      <c r="E25" s="13">
        <v>8</v>
      </c>
      <c r="F25" s="12" t="s">
        <v>56</v>
      </c>
      <c r="G25" s="14">
        <v>84.67</v>
      </c>
      <c r="H25" s="14">
        <v>73.4</v>
      </c>
      <c r="I25" s="13">
        <v>82.2</v>
      </c>
      <c r="J25" s="16">
        <f t="shared" si="1"/>
        <v>80.301</v>
      </c>
      <c r="K25" s="12" t="s">
        <v>46</v>
      </c>
    </row>
    <row r="26" spans="1:11" s="15" customFormat="1" ht="24.75" customHeight="1">
      <c r="A26" s="5">
        <v>25</v>
      </c>
      <c r="B26" s="13">
        <v>20190403</v>
      </c>
      <c r="C26" s="12" t="s">
        <v>43</v>
      </c>
      <c r="D26" s="12" t="s">
        <v>60</v>
      </c>
      <c r="E26" s="13">
        <v>9</v>
      </c>
      <c r="F26" s="12" t="s">
        <v>61</v>
      </c>
      <c r="G26" s="17">
        <v>88.6</v>
      </c>
      <c r="H26" s="14">
        <v>61.9</v>
      </c>
      <c r="I26" s="13">
        <v>92.6</v>
      </c>
      <c r="J26" s="16">
        <f t="shared" si="1"/>
        <v>82.19</v>
      </c>
      <c r="K26" s="12" t="s">
        <v>46</v>
      </c>
    </row>
    <row r="27" spans="1:11" s="15" customFormat="1" ht="24.75" customHeight="1">
      <c r="A27" s="5">
        <v>26</v>
      </c>
      <c r="B27" s="13">
        <v>20190402</v>
      </c>
      <c r="C27" s="12" t="s">
        <v>43</v>
      </c>
      <c r="D27" s="12" t="s">
        <v>62</v>
      </c>
      <c r="E27" s="13">
        <v>9</v>
      </c>
      <c r="F27" s="12" t="s">
        <v>61</v>
      </c>
      <c r="G27" s="17">
        <v>84.2</v>
      </c>
      <c r="H27" s="14">
        <v>70.4</v>
      </c>
      <c r="I27" s="13">
        <v>82.2</v>
      </c>
      <c r="J27" s="16">
        <f t="shared" si="1"/>
        <v>79.26</v>
      </c>
      <c r="K27" s="12" t="s">
        <v>46</v>
      </c>
    </row>
    <row r="28" spans="1:11" s="15" customFormat="1" ht="24.75" customHeight="1">
      <c r="A28" s="5">
        <v>27</v>
      </c>
      <c r="B28" s="5">
        <v>20190502</v>
      </c>
      <c r="C28" s="12" t="s">
        <v>43</v>
      </c>
      <c r="D28" s="12" t="s">
        <v>63</v>
      </c>
      <c r="E28" s="13">
        <v>10</v>
      </c>
      <c r="F28" s="12" t="s">
        <v>64</v>
      </c>
      <c r="G28" s="14">
        <v>98.78</v>
      </c>
      <c r="H28" s="14">
        <v>64.5</v>
      </c>
      <c r="I28" s="13">
        <v>83.4</v>
      </c>
      <c r="J28" s="16">
        <f t="shared" si="1"/>
        <v>82.344</v>
      </c>
      <c r="K28" s="12" t="s">
        <v>46</v>
      </c>
    </row>
    <row r="29" spans="1:11" s="15" customFormat="1" ht="24.75" customHeight="1">
      <c r="A29" s="5">
        <v>28</v>
      </c>
      <c r="B29" s="5">
        <v>20190501</v>
      </c>
      <c r="C29" s="12" t="s">
        <v>43</v>
      </c>
      <c r="D29" s="12" t="s">
        <v>65</v>
      </c>
      <c r="E29" s="13">
        <v>10</v>
      </c>
      <c r="F29" s="12" t="s">
        <v>64</v>
      </c>
      <c r="G29" s="14">
        <v>99.88</v>
      </c>
      <c r="H29" s="14">
        <v>67.6</v>
      </c>
      <c r="I29" s="13">
        <v>79.2</v>
      </c>
      <c r="J29" s="16">
        <f t="shared" si="1"/>
        <v>81.924</v>
      </c>
      <c r="K29" s="12" t="s">
        <v>46</v>
      </c>
    </row>
    <row r="30" spans="1:11" s="15" customFormat="1" ht="24.75" customHeight="1">
      <c r="A30" s="5">
        <v>29</v>
      </c>
      <c r="B30" s="13">
        <v>20190601</v>
      </c>
      <c r="C30" s="12" t="s">
        <v>43</v>
      </c>
      <c r="D30" s="12" t="s">
        <v>66</v>
      </c>
      <c r="E30" s="13">
        <v>11</v>
      </c>
      <c r="F30" s="12" t="s">
        <v>67</v>
      </c>
      <c r="G30" s="14">
        <v>89.4</v>
      </c>
      <c r="H30" s="14">
        <v>75.7</v>
      </c>
      <c r="I30" s="13">
        <v>89.6</v>
      </c>
      <c r="J30" s="16">
        <f t="shared" si="1"/>
        <v>85.37</v>
      </c>
      <c r="K30" s="12" t="s">
        <v>46</v>
      </c>
    </row>
    <row r="31" spans="1:11" s="15" customFormat="1" ht="24.75" customHeight="1">
      <c r="A31" s="5">
        <v>30</v>
      </c>
      <c r="B31" s="13">
        <v>20190602</v>
      </c>
      <c r="C31" s="12" t="s">
        <v>43</v>
      </c>
      <c r="D31" s="12" t="s">
        <v>68</v>
      </c>
      <c r="E31" s="13">
        <v>11</v>
      </c>
      <c r="F31" s="12" t="s">
        <v>67</v>
      </c>
      <c r="G31" s="14">
        <v>75.2</v>
      </c>
      <c r="H31" s="14">
        <v>78.1</v>
      </c>
      <c r="I31" s="13">
        <v>90.8</v>
      </c>
      <c r="J31" s="16">
        <f t="shared" si="1"/>
        <v>82.31</v>
      </c>
      <c r="K31" s="12" t="s">
        <v>46</v>
      </c>
    </row>
    <row r="32" spans="1:11" s="15" customFormat="1" ht="24.75" customHeight="1">
      <c r="A32" s="5">
        <v>31</v>
      </c>
      <c r="B32" s="5">
        <v>20190702</v>
      </c>
      <c r="C32" s="12" t="s">
        <v>43</v>
      </c>
      <c r="D32" s="12" t="s">
        <v>69</v>
      </c>
      <c r="E32" s="13">
        <v>12</v>
      </c>
      <c r="F32" s="12" t="s">
        <v>70</v>
      </c>
      <c r="G32" s="14">
        <v>89.4</v>
      </c>
      <c r="H32" s="14">
        <v>62.9</v>
      </c>
      <c r="I32" s="13">
        <v>86</v>
      </c>
      <c r="J32" s="16">
        <f t="shared" si="1"/>
        <v>80.09</v>
      </c>
      <c r="K32" s="12" t="s">
        <v>46</v>
      </c>
    </row>
    <row r="33" spans="1:11" s="15" customFormat="1" ht="24.75" customHeight="1">
      <c r="A33" s="5">
        <v>32</v>
      </c>
      <c r="B33" s="5">
        <v>20190703</v>
      </c>
      <c r="C33" s="12" t="s">
        <v>43</v>
      </c>
      <c r="D33" s="12" t="s">
        <v>71</v>
      </c>
      <c r="E33" s="13">
        <v>12</v>
      </c>
      <c r="F33" s="12" t="s">
        <v>70</v>
      </c>
      <c r="G33" s="14">
        <v>86.31</v>
      </c>
      <c r="H33" s="14">
        <v>63.7</v>
      </c>
      <c r="I33" s="13">
        <v>79.2</v>
      </c>
      <c r="J33" s="16">
        <f t="shared" si="1"/>
        <v>76.683</v>
      </c>
      <c r="K33" s="12" t="s">
        <v>46</v>
      </c>
    </row>
    <row r="34" spans="1:11" s="23" customFormat="1" ht="24.75" customHeight="1">
      <c r="A34" s="5">
        <v>33</v>
      </c>
      <c r="B34" s="18" t="s">
        <v>73</v>
      </c>
      <c r="C34" s="19" t="s">
        <v>74</v>
      </c>
      <c r="D34" s="19" t="s">
        <v>75</v>
      </c>
      <c r="E34" s="18">
        <v>13</v>
      </c>
      <c r="F34" s="19" t="s">
        <v>76</v>
      </c>
      <c r="G34" s="20">
        <v>85.2</v>
      </c>
      <c r="H34" s="20">
        <v>75</v>
      </c>
      <c r="I34" s="20">
        <v>92.2</v>
      </c>
      <c r="J34" s="20">
        <f aca="true" t="shared" si="2" ref="J34:J45">SUM(G34*0.3+H34*0.3+I34*0.4)</f>
        <v>84.94</v>
      </c>
      <c r="K34" s="22" t="s">
        <v>77</v>
      </c>
    </row>
    <row r="35" spans="1:11" s="23" customFormat="1" ht="24.75" customHeight="1">
      <c r="A35" s="5">
        <v>34</v>
      </c>
      <c r="B35" s="18" t="s">
        <v>78</v>
      </c>
      <c r="C35" s="19" t="s">
        <v>74</v>
      </c>
      <c r="D35" s="19" t="s">
        <v>79</v>
      </c>
      <c r="E35" s="18">
        <v>13</v>
      </c>
      <c r="F35" s="19" t="s">
        <v>76</v>
      </c>
      <c r="G35" s="20">
        <v>96.2</v>
      </c>
      <c r="H35" s="20">
        <v>64</v>
      </c>
      <c r="I35" s="20">
        <v>89.2</v>
      </c>
      <c r="J35" s="20">
        <f t="shared" si="2"/>
        <v>83.74000000000001</v>
      </c>
      <c r="K35" s="22" t="s">
        <v>77</v>
      </c>
    </row>
    <row r="36" spans="1:11" s="23" customFormat="1" ht="24.75" customHeight="1">
      <c r="A36" s="5">
        <v>35</v>
      </c>
      <c r="B36" s="18" t="s">
        <v>80</v>
      </c>
      <c r="C36" s="19" t="s">
        <v>74</v>
      </c>
      <c r="D36" s="19" t="s">
        <v>81</v>
      </c>
      <c r="E36" s="18">
        <v>13</v>
      </c>
      <c r="F36" s="19" t="s">
        <v>76</v>
      </c>
      <c r="G36" s="20">
        <v>81.8</v>
      </c>
      <c r="H36" s="20">
        <v>69.7</v>
      </c>
      <c r="I36" s="20">
        <v>90.8</v>
      </c>
      <c r="J36" s="20">
        <f t="shared" si="2"/>
        <v>81.77000000000001</v>
      </c>
      <c r="K36" s="22" t="s">
        <v>77</v>
      </c>
    </row>
    <row r="37" spans="1:11" s="23" customFormat="1" ht="24.75" customHeight="1">
      <c r="A37" s="5">
        <v>36</v>
      </c>
      <c r="B37" s="18" t="s">
        <v>82</v>
      </c>
      <c r="C37" s="19" t="s">
        <v>74</v>
      </c>
      <c r="D37" s="19" t="s">
        <v>83</v>
      </c>
      <c r="E37" s="18">
        <v>13</v>
      </c>
      <c r="F37" s="19" t="s">
        <v>76</v>
      </c>
      <c r="G37" s="20">
        <v>86.4</v>
      </c>
      <c r="H37" s="20">
        <v>71.7</v>
      </c>
      <c r="I37" s="20">
        <v>85</v>
      </c>
      <c r="J37" s="20">
        <f t="shared" si="2"/>
        <v>81.43</v>
      </c>
      <c r="K37" s="22" t="s">
        <v>77</v>
      </c>
    </row>
    <row r="38" spans="1:11" s="23" customFormat="1" ht="24.75" customHeight="1">
      <c r="A38" s="5">
        <v>37</v>
      </c>
      <c r="B38" s="18" t="s">
        <v>84</v>
      </c>
      <c r="C38" s="19" t="s">
        <v>74</v>
      </c>
      <c r="D38" s="19" t="s">
        <v>85</v>
      </c>
      <c r="E38" s="18">
        <v>13</v>
      </c>
      <c r="F38" s="19" t="s">
        <v>76</v>
      </c>
      <c r="G38" s="20">
        <v>80.2</v>
      </c>
      <c r="H38" s="20">
        <v>70.3</v>
      </c>
      <c r="I38" s="20">
        <v>88.6</v>
      </c>
      <c r="J38" s="20">
        <f t="shared" si="2"/>
        <v>80.59</v>
      </c>
      <c r="K38" s="22" t="s">
        <v>77</v>
      </c>
    </row>
    <row r="39" spans="1:11" s="23" customFormat="1" ht="24.75" customHeight="1">
      <c r="A39" s="5">
        <v>38</v>
      </c>
      <c r="B39" s="18" t="s">
        <v>86</v>
      </c>
      <c r="C39" s="19" t="s">
        <v>74</v>
      </c>
      <c r="D39" s="19" t="s">
        <v>87</v>
      </c>
      <c r="E39" s="18">
        <v>13</v>
      </c>
      <c r="F39" s="19" t="s">
        <v>76</v>
      </c>
      <c r="G39" s="20">
        <v>86.6</v>
      </c>
      <c r="H39" s="20">
        <v>71.5</v>
      </c>
      <c r="I39" s="20">
        <v>82.2</v>
      </c>
      <c r="J39" s="20">
        <f t="shared" si="2"/>
        <v>80.31</v>
      </c>
      <c r="K39" s="22" t="s">
        <v>77</v>
      </c>
    </row>
    <row r="40" spans="1:11" s="23" customFormat="1" ht="24.75" customHeight="1">
      <c r="A40" s="5">
        <v>39</v>
      </c>
      <c r="B40" s="18" t="s">
        <v>88</v>
      </c>
      <c r="C40" s="19" t="s">
        <v>74</v>
      </c>
      <c r="D40" s="19" t="s">
        <v>89</v>
      </c>
      <c r="E40" s="18">
        <v>13</v>
      </c>
      <c r="F40" s="19" t="s">
        <v>76</v>
      </c>
      <c r="G40" s="20">
        <v>80.6</v>
      </c>
      <c r="H40" s="20">
        <v>70.2</v>
      </c>
      <c r="I40" s="20">
        <v>85.6</v>
      </c>
      <c r="J40" s="20">
        <f t="shared" si="2"/>
        <v>79.47999999999999</v>
      </c>
      <c r="K40" s="22" t="s">
        <v>77</v>
      </c>
    </row>
    <row r="41" spans="1:11" s="23" customFormat="1" ht="24.75" customHeight="1">
      <c r="A41" s="5">
        <v>40</v>
      </c>
      <c r="B41" s="18" t="s">
        <v>90</v>
      </c>
      <c r="C41" s="19" t="s">
        <v>74</v>
      </c>
      <c r="D41" s="19" t="s">
        <v>91</v>
      </c>
      <c r="E41" s="18">
        <v>13</v>
      </c>
      <c r="F41" s="19" t="s">
        <v>76</v>
      </c>
      <c r="G41" s="20">
        <v>83</v>
      </c>
      <c r="H41" s="20">
        <v>71.8</v>
      </c>
      <c r="I41" s="20">
        <v>81.6</v>
      </c>
      <c r="J41" s="20">
        <f t="shared" si="2"/>
        <v>79.08</v>
      </c>
      <c r="K41" s="22" t="s">
        <v>77</v>
      </c>
    </row>
    <row r="42" spans="1:11" s="23" customFormat="1" ht="24.75" customHeight="1">
      <c r="A42" s="5">
        <v>41</v>
      </c>
      <c r="B42" s="18" t="s">
        <v>92</v>
      </c>
      <c r="C42" s="19" t="s">
        <v>74</v>
      </c>
      <c r="D42" s="19" t="s">
        <v>93</v>
      </c>
      <c r="E42" s="18">
        <v>13</v>
      </c>
      <c r="F42" s="19" t="s">
        <v>76</v>
      </c>
      <c r="G42" s="20">
        <v>88</v>
      </c>
      <c r="H42" s="20">
        <v>62.1</v>
      </c>
      <c r="I42" s="20">
        <v>82.6</v>
      </c>
      <c r="J42" s="20">
        <f t="shared" si="2"/>
        <v>78.07</v>
      </c>
      <c r="K42" s="22" t="s">
        <v>77</v>
      </c>
    </row>
    <row r="43" spans="1:11" s="23" customFormat="1" ht="24.75" customHeight="1">
      <c r="A43" s="5">
        <v>42</v>
      </c>
      <c r="B43" s="18" t="s">
        <v>94</v>
      </c>
      <c r="C43" s="19" t="s">
        <v>74</v>
      </c>
      <c r="D43" s="19" t="s">
        <v>95</v>
      </c>
      <c r="E43" s="18">
        <v>13</v>
      </c>
      <c r="F43" s="19" t="s">
        <v>76</v>
      </c>
      <c r="G43" s="20">
        <v>69.4</v>
      </c>
      <c r="H43" s="20">
        <v>76.9</v>
      </c>
      <c r="I43" s="20">
        <v>83.4</v>
      </c>
      <c r="J43" s="20">
        <f t="shared" si="2"/>
        <v>77.25</v>
      </c>
      <c r="K43" s="22" t="s">
        <v>77</v>
      </c>
    </row>
    <row r="44" spans="1:11" s="23" customFormat="1" ht="24.75" customHeight="1">
      <c r="A44" s="5">
        <v>43</v>
      </c>
      <c r="B44" s="18" t="s">
        <v>96</v>
      </c>
      <c r="C44" s="19" t="s">
        <v>74</v>
      </c>
      <c r="D44" s="19" t="s">
        <v>97</v>
      </c>
      <c r="E44" s="18">
        <v>13</v>
      </c>
      <c r="F44" s="19" t="s">
        <v>76</v>
      </c>
      <c r="G44" s="20">
        <v>74.6</v>
      </c>
      <c r="H44" s="20">
        <v>74.2</v>
      </c>
      <c r="I44" s="20">
        <v>79.4</v>
      </c>
      <c r="J44" s="20">
        <f t="shared" si="2"/>
        <v>76.4</v>
      </c>
      <c r="K44" s="22" t="s">
        <v>77</v>
      </c>
    </row>
    <row r="45" spans="1:11" s="23" customFormat="1" ht="24.75" customHeight="1">
      <c r="A45" s="5">
        <v>44</v>
      </c>
      <c r="B45" s="18" t="s">
        <v>98</v>
      </c>
      <c r="C45" s="19" t="s">
        <v>74</v>
      </c>
      <c r="D45" s="19" t="s">
        <v>99</v>
      </c>
      <c r="E45" s="18">
        <v>13</v>
      </c>
      <c r="F45" s="19" t="s">
        <v>76</v>
      </c>
      <c r="G45" s="20">
        <v>76.2</v>
      </c>
      <c r="H45" s="20">
        <v>73</v>
      </c>
      <c r="I45" s="20">
        <v>77.4</v>
      </c>
      <c r="J45" s="20">
        <f t="shared" si="2"/>
        <v>75.72</v>
      </c>
      <c r="K45" s="22" t="s">
        <v>77</v>
      </c>
    </row>
    <row r="46" spans="1:11" s="23" customFormat="1" ht="24.75" customHeight="1">
      <c r="A46" s="5">
        <v>45</v>
      </c>
      <c r="B46" s="18" t="s">
        <v>100</v>
      </c>
      <c r="C46" s="19" t="s">
        <v>74</v>
      </c>
      <c r="D46" s="19" t="s">
        <v>101</v>
      </c>
      <c r="E46" s="18">
        <v>14</v>
      </c>
      <c r="F46" s="19" t="s">
        <v>102</v>
      </c>
      <c r="G46" s="20">
        <v>85.2</v>
      </c>
      <c r="H46" s="20">
        <v>72.4</v>
      </c>
      <c r="I46" s="20">
        <v>86.2</v>
      </c>
      <c r="J46" s="20">
        <f>SUM(G46*0.3+H46*0.3+I46*0.4)</f>
        <v>81.76</v>
      </c>
      <c r="K46" s="21" t="s">
        <v>38</v>
      </c>
    </row>
    <row r="47" spans="1:11" s="23" customFormat="1" ht="24.75" customHeight="1">
      <c r="A47" s="5">
        <v>46</v>
      </c>
      <c r="B47" s="18" t="s">
        <v>103</v>
      </c>
      <c r="C47" s="19" t="s">
        <v>74</v>
      </c>
      <c r="D47" s="19" t="s">
        <v>104</v>
      </c>
      <c r="E47" s="18">
        <v>14</v>
      </c>
      <c r="F47" s="19" t="s">
        <v>102</v>
      </c>
      <c r="G47" s="20">
        <v>84.8</v>
      </c>
      <c r="H47" s="20">
        <v>65.9</v>
      </c>
      <c r="I47" s="20">
        <v>84.4</v>
      </c>
      <c r="J47" s="20">
        <f>SUM(G47*0.3+H47*0.3+I47*0.4)</f>
        <v>78.97</v>
      </c>
      <c r="K47" s="21" t="s">
        <v>38</v>
      </c>
    </row>
    <row r="48" spans="1:11" s="23" customFormat="1" ht="24.75" customHeight="1">
      <c r="A48" s="5">
        <v>47</v>
      </c>
      <c r="B48" s="18" t="s">
        <v>105</v>
      </c>
      <c r="C48" s="19" t="s">
        <v>74</v>
      </c>
      <c r="D48" s="19" t="s">
        <v>106</v>
      </c>
      <c r="E48" s="18">
        <v>15</v>
      </c>
      <c r="F48" s="19" t="s">
        <v>107</v>
      </c>
      <c r="G48" s="20">
        <v>84.6</v>
      </c>
      <c r="H48" s="20">
        <v>71.5</v>
      </c>
      <c r="I48" s="20">
        <v>92.8</v>
      </c>
      <c r="J48" s="20">
        <v>83.95</v>
      </c>
      <c r="K48" s="24" t="s">
        <v>38</v>
      </c>
    </row>
    <row r="49" spans="1:11" s="23" customFormat="1" ht="24.75" customHeight="1">
      <c r="A49" s="5">
        <v>48</v>
      </c>
      <c r="B49" s="18" t="s">
        <v>108</v>
      </c>
      <c r="C49" s="19" t="s">
        <v>74</v>
      </c>
      <c r="D49" s="19" t="s">
        <v>109</v>
      </c>
      <c r="E49" s="18">
        <v>15</v>
      </c>
      <c r="F49" s="19" t="s">
        <v>107</v>
      </c>
      <c r="G49" s="20">
        <v>81</v>
      </c>
      <c r="H49" s="20">
        <v>76.2</v>
      </c>
      <c r="I49" s="20">
        <v>86.6</v>
      </c>
      <c r="J49" s="20">
        <v>81.8</v>
      </c>
      <c r="K49" s="24" t="s">
        <v>38</v>
      </c>
    </row>
    <row r="50" spans="1:11" s="23" customFormat="1" ht="24.75" customHeight="1">
      <c r="A50" s="5">
        <v>49</v>
      </c>
      <c r="B50" s="18" t="s">
        <v>110</v>
      </c>
      <c r="C50" s="19" t="s">
        <v>74</v>
      </c>
      <c r="D50" s="19" t="s">
        <v>111</v>
      </c>
      <c r="E50" s="18">
        <v>15</v>
      </c>
      <c r="F50" s="19" t="s">
        <v>107</v>
      </c>
      <c r="G50" s="20">
        <v>76.8</v>
      </c>
      <c r="H50" s="20">
        <v>77.5</v>
      </c>
      <c r="I50" s="20">
        <v>86.4</v>
      </c>
      <c r="J50" s="20">
        <v>80.85</v>
      </c>
      <c r="K50" s="24" t="s">
        <v>38</v>
      </c>
    </row>
    <row r="51" spans="1:11" s="23" customFormat="1" ht="24.75" customHeight="1">
      <c r="A51" s="5">
        <v>50</v>
      </c>
      <c r="B51" s="18" t="s">
        <v>112</v>
      </c>
      <c r="C51" s="19" t="s">
        <v>74</v>
      </c>
      <c r="D51" s="19" t="s">
        <v>113</v>
      </c>
      <c r="E51" s="18">
        <v>15</v>
      </c>
      <c r="F51" s="19" t="s">
        <v>107</v>
      </c>
      <c r="G51" s="20">
        <v>73.2</v>
      </c>
      <c r="H51" s="20">
        <v>74.8</v>
      </c>
      <c r="I51" s="20">
        <v>91</v>
      </c>
      <c r="J51" s="20">
        <v>80.8</v>
      </c>
      <c r="K51" s="24" t="s">
        <v>38</v>
      </c>
    </row>
    <row r="52" spans="1:11" s="23" customFormat="1" ht="24.75" customHeight="1">
      <c r="A52" s="5">
        <v>51</v>
      </c>
      <c r="B52" s="18" t="s">
        <v>114</v>
      </c>
      <c r="C52" s="19" t="s">
        <v>74</v>
      </c>
      <c r="D52" s="19" t="s">
        <v>115</v>
      </c>
      <c r="E52" s="18">
        <v>15</v>
      </c>
      <c r="F52" s="19" t="s">
        <v>107</v>
      </c>
      <c r="G52" s="20">
        <v>80.2</v>
      </c>
      <c r="H52" s="20">
        <v>80.8</v>
      </c>
      <c r="I52" s="20">
        <v>80.6</v>
      </c>
      <c r="J52" s="20">
        <v>80.54</v>
      </c>
      <c r="K52" s="24" t="s">
        <v>38</v>
      </c>
    </row>
    <row r="53" spans="1:11" s="23" customFormat="1" ht="24.75" customHeight="1">
      <c r="A53" s="5">
        <v>52</v>
      </c>
      <c r="B53" s="18" t="s">
        <v>116</v>
      </c>
      <c r="C53" s="19" t="s">
        <v>74</v>
      </c>
      <c r="D53" s="19" t="s">
        <v>117</v>
      </c>
      <c r="E53" s="18">
        <v>15</v>
      </c>
      <c r="F53" s="19" t="s">
        <v>107</v>
      </c>
      <c r="G53" s="20">
        <v>75.6</v>
      </c>
      <c r="H53" s="20">
        <v>76.8</v>
      </c>
      <c r="I53" s="20">
        <v>85</v>
      </c>
      <c r="J53" s="20">
        <v>79.72</v>
      </c>
      <c r="K53" s="24" t="s">
        <v>38</v>
      </c>
    </row>
    <row r="54" spans="1:11" s="23" customFormat="1" ht="24.75" customHeight="1">
      <c r="A54" s="5">
        <v>53</v>
      </c>
      <c r="B54" s="18" t="s">
        <v>118</v>
      </c>
      <c r="C54" s="19" t="s">
        <v>74</v>
      </c>
      <c r="D54" s="19" t="s">
        <v>119</v>
      </c>
      <c r="E54" s="18">
        <v>15</v>
      </c>
      <c r="F54" s="19" t="s">
        <v>107</v>
      </c>
      <c r="G54" s="20">
        <v>78.6</v>
      </c>
      <c r="H54" s="20">
        <v>79.6</v>
      </c>
      <c r="I54" s="20">
        <v>77.6</v>
      </c>
      <c r="J54" s="20">
        <v>78.5</v>
      </c>
      <c r="K54" s="24" t="s">
        <v>38</v>
      </c>
    </row>
    <row r="55" spans="1:11" s="23" customFormat="1" ht="24.75" customHeight="1">
      <c r="A55" s="5">
        <v>54</v>
      </c>
      <c r="B55" s="18" t="s">
        <v>120</v>
      </c>
      <c r="C55" s="19" t="s">
        <v>74</v>
      </c>
      <c r="D55" s="19" t="s">
        <v>121</v>
      </c>
      <c r="E55" s="18">
        <v>15</v>
      </c>
      <c r="F55" s="19" t="s">
        <v>107</v>
      </c>
      <c r="G55" s="20">
        <v>85.6</v>
      </c>
      <c r="H55" s="20">
        <v>61.2</v>
      </c>
      <c r="I55" s="20">
        <v>86</v>
      </c>
      <c r="J55" s="20">
        <v>78.44</v>
      </c>
      <c r="K55" s="24" t="s">
        <v>38</v>
      </c>
    </row>
    <row r="56" spans="1:11" s="23" customFormat="1" ht="24.75" customHeight="1">
      <c r="A56" s="5">
        <v>55</v>
      </c>
      <c r="B56" s="18" t="s">
        <v>122</v>
      </c>
      <c r="C56" s="19" t="s">
        <v>74</v>
      </c>
      <c r="D56" s="19" t="s">
        <v>123</v>
      </c>
      <c r="E56" s="18">
        <v>16</v>
      </c>
      <c r="F56" s="19" t="s">
        <v>124</v>
      </c>
      <c r="G56" s="20">
        <v>79.6</v>
      </c>
      <c r="H56" s="20">
        <v>65.7</v>
      </c>
      <c r="I56" s="20">
        <v>88.6</v>
      </c>
      <c r="J56" s="20">
        <v>79.03</v>
      </c>
      <c r="K56" s="24" t="s">
        <v>38</v>
      </c>
    </row>
    <row r="57" spans="1:11" s="23" customFormat="1" ht="24.75" customHeight="1">
      <c r="A57" s="5">
        <v>56</v>
      </c>
      <c r="B57" s="18" t="s">
        <v>125</v>
      </c>
      <c r="C57" s="19" t="s">
        <v>74</v>
      </c>
      <c r="D57" s="19" t="s">
        <v>126</v>
      </c>
      <c r="E57" s="18">
        <v>16</v>
      </c>
      <c r="F57" s="19" t="s">
        <v>124</v>
      </c>
      <c r="G57" s="20">
        <v>80.8</v>
      </c>
      <c r="H57" s="20">
        <v>75.3</v>
      </c>
      <c r="I57" s="20">
        <v>80</v>
      </c>
      <c r="J57" s="20">
        <v>78.83</v>
      </c>
      <c r="K57" s="24" t="s">
        <v>38</v>
      </c>
    </row>
    <row r="58" spans="1:11" s="23" customFormat="1" ht="24.75" customHeight="1">
      <c r="A58" s="5">
        <v>57</v>
      </c>
      <c r="B58" s="18" t="s">
        <v>127</v>
      </c>
      <c r="C58" s="19" t="s">
        <v>74</v>
      </c>
      <c r="D58" s="19" t="s">
        <v>128</v>
      </c>
      <c r="E58" s="18">
        <v>17</v>
      </c>
      <c r="F58" s="19" t="s">
        <v>129</v>
      </c>
      <c r="G58" s="20">
        <v>83.2</v>
      </c>
      <c r="H58" s="20">
        <v>74.8</v>
      </c>
      <c r="I58" s="20">
        <v>83.4</v>
      </c>
      <c r="J58" s="20">
        <v>80.76</v>
      </c>
      <c r="K58" s="24" t="s">
        <v>38</v>
      </c>
    </row>
    <row r="59" spans="1:11" s="23" customFormat="1" ht="24.75" customHeight="1">
      <c r="A59" s="5">
        <v>58</v>
      </c>
      <c r="B59" s="18" t="s">
        <v>130</v>
      </c>
      <c r="C59" s="19" t="s">
        <v>74</v>
      </c>
      <c r="D59" s="19" t="s">
        <v>131</v>
      </c>
      <c r="E59" s="18">
        <v>17</v>
      </c>
      <c r="F59" s="19" t="s">
        <v>129</v>
      </c>
      <c r="G59" s="20">
        <v>77</v>
      </c>
      <c r="H59" s="20">
        <v>69.6</v>
      </c>
      <c r="I59" s="20">
        <v>90</v>
      </c>
      <c r="J59" s="20">
        <v>79.98</v>
      </c>
      <c r="K59" s="24" t="s">
        <v>38</v>
      </c>
    </row>
    <row r="60" spans="1:11" s="23" customFormat="1" ht="24.75" customHeight="1">
      <c r="A60" s="5">
        <v>59</v>
      </c>
      <c r="B60" s="18" t="s">
        <v>132</v>
      </c>
      <c r="C60" s="19" t="s">
        <v>74</v>
      </c>
      <c r="D60" s="19" t="s">
        <v>133</v>
      </c>
      <c r="E60" s="18">
        <v>18</v>
      </c>
      <c r="F60" s="19" t="s">
        <v>134</v>
      </c>
      <c r="G60" s="20">
        <v>88.4</v>
      </c>
      <c r="H60" s="20">
        <v>74.9</v>
      </c>
      <c r="I60" s="20">
        <v>92.2</v>
      </c>
      <c r="J60" s="20">
        <v>85.87</v>
      </c>
      <c r="K60" s="24" t="s">
        <v>38</v>
      </c>
    </row>
    <row r="61" spans="1:11" s="23" customFormat="1" ht="24.75" customHeight="1">
      <c r="A61" s="5">
        <v>60</v>
      </c>
      <c r="B61" s="18" t="s">
        <v>135</v>
      </c>
      <c r="C61" s="19" t="s">
        <v>74</v>
      </c>
      <c r="D61" s="19" t="s">
        <v>136</v>
      </c>
      <c r="E61" s="18">
        <v>18</v>
      </c>
      <c r="F61" s="19" t="s">
        <v>134</v>
      </c>
      <c r="G61" s="25">
        <v>86</v>
      </c>
      <c r="H61" s="20">
        <v>78.5</v>
      </c>
      <c r="I61" s="20">
        <v>87.4</v>
      </c>
      <c r="J61" s="20">
        <v>84.31</v>
      </c>
      <c r="K61" s="24" t="s">
        <v>38</v>
      </c>
    </row>
    <row r="62" spans="1:11" s="23" customFormat="1" ht="24.75" customHeight="1">
      <c r="A62" s="5">
        <v>61</v>
      </c>
      <c r="B62" s="18" t="s">
        <v>137</v>
      </c>
      <c r="C62" s="19" t="s">
        <v>74</v>
      </c>
      <c r="D62" s="19" t="s">
        <v>138</v>
      </c>
      <c r="E62" s="18">
        <v>19</v>
      </c>
      <c r="F62" s="19" t="s">
        <v>139</v>
      </c>
      <c r="G62" s="20">
        <v>91</v>
      </c>
      <c r="H62" s="20">
        <v>64.2</v>
      </c>
      <c r="I62" s="20">
        <v>91.6</v>
      </c>
      <c r="J62" s="20">
        <v>83.2</v>
      </c>
      <c r="K62" s="24" t="s">
        <v>38</v>
      </c>
    </row>
    <row r="63" spans="1:11" s="23" customFormat="1" ht="24.75" customHeight="1">
      <c r="A63" s="5">
        <v>62</v>
      </c>
      <c r="B63" s="18" t="s">
        <v>140</v>
      </c>
      <c r="C63" s="19" t="s">
        <v>74</v>
      </c>
      <c r="D63" s="19" t="s">
        <v>141</v>
      </c>
      <c r="E63" s="18">
        <v>19</v>
      </c>
      <c r="F63" s="19" t="s">
        <v>139</v>
      </c>
      <c r="G63" s="20">
        <v>74.6</v>
      </c>
      <c r="H63" s="20">
        <v>62.5</v>
      </c>
      <c r="I63" s="20">
        <v>90.2</v>
      </c>
      <c r="J63" s="20">
        <v>77.21</v>
      </c>
      <c r="K63" s="24" t="s">
        <v>38</v>
      </c>
    </row>
    <row r="64" spans="1:11" s="23" customFormat="1" ht="24.75" customHeight="1">
      <c r="A64" s="5">
        <v>63</v>
      </c>
      <c r="B64" s="18" t="s">
        <v>142</v>
      </c>
      <c r="C64" s="19" t="s">
        <v>74</v>
      </c>
      <c r="D64" s="19" t="s">
        <v>143</v>
      </c>
      <c r="E64" s="18">
        <v>19</v>
      </c>
      <c r="F64" s="19" t="s">
        <v>139</v>
      </c>
      <c r="G64" s="20">
        <v>79.2</v>
      </c>
      <c r="H64" s="20">
        <v>72.4</v>
      </c>
      <c r="I64" s="20">
        <v>77.2</v>
      </c>
      <c r="J64" s="20">
        <v>76.36</v>
      </c>
      <c r="K64" s="24" t="s">
        <v>38</v>
      </c>
    </row>
    <row r="65" spans="1:11" s="23" customFormat="1" ht="24.75" customHeight="1">
      <c r="A65" s="5">
        <v>64</v>
      </c>
      <c r="B65" s="18" t="s">
        <v>144</v>
      </c>
      <c r="C65" s="19" t="s">
        <v>74</v>
      </c>
      <c r="D65" s="19" t="s">
        <v>145</v>
      </c>
      <c r="E65" s="18">
        <v>19</v>
      </c>
      <c r="F65" s="19" t="s">
        <v>139</v>
      </c>
      <c r="G65" s="20">
        <v>76.6</v>
      </c>
      <c r="H65" s="20">
        <v>69.9</v>
      </c>
      <c r="I65" s="20">
        <v>79</v>
      </c>
      <c r="J65" s="20">
        <v>75.55</v>
      </c>
      <c r="K65" s="24" t="s">
        <v>38</v>
      </c>
    </row>
    <row r="66" spans="1:11" s="23" customFormat="1" ht="24.75" customHeight="1">
      <c r="A66" s="5">
        <v>65</v>
      </c>
      <c r="B66" s="18" t="s">
        <v>146</v>
      </c>
      <c r="C66" s="19" t="s">
        <v>74</v>
      </c>
      <c r="D66" s="19" t="s">
        <v>147</v>
      </c>
      <c r="E66" s="18">
        <v>19</v>
      </c>
      <c r="F66" s="19" t="s">
        <v>139</v>
      </c>
      <c r="G66" s="20">
        <v>70.6</v>
      </c>
      <c r="H66" s="20">
        <v>74.3</v>
      </c>
      <c r="I66" s="20">
        <v>76</v>
      </c>
      <c r="J66" s="20">
        <v>73.87</v>
      </c>
      <c r="K66" s="24" t="s">
        <v>38</v>
      </c>
    </row>
    <row r="67" spans="1:11" s="23" customFormat="1" ht="24.75" customHeight="1">
      <c r="A67" s="5">
        <v>66</v>
      </c>
      <c r="B67" s="18" t="s">
        <v>148</v>
      </c>
      <c r="C67" s="19" t="s">
        <v>74</v>
      </c>
      <c r="D67" s="19" t="s">
        <v>149</v>
      </c>
      <c r="E67" s="18">
        <v>19</v>
      </c>
      <c r="F67" s="19" t="s">
        <v>139</v>
      </c>
      <c r="G67" s="20">
        <v>83.4</v>
      </c>
      <c r="H67" s="20">
        <v>42.5</v>
      </c>
      <c r="I67" s="20">
        <v>88</v>
      </c>
      <c r="J67" s="20">
        <v>72.97</v>
      </c>
      <c r="K67" s="24" t="s">
        <v>38</v>
      </c>
    </row>
    <row r="68" spans="1:11" s="23" customFormat="1" ht="24.75" customHeight="1">
      <c r="A68" s="5">
        <v>67</v>
      </c>
      <c r="B68" s="18" t="s">
        <v>150</v>
      </c>
      <c r="C68" s="19" t="s">
        <v>74</v>
      </c>
      <c r="D68" s="19" t="s">
        <v>151</v>
      </c>
      <c r="E68" s="18">
        <v>19</v>
      </c>
      <c r="F68" s="19" t="s">
        <v>139</v>
      </c>
      <c r="G68" s="20">
        <v>74.4</v>
      </c>
      <c r="H68" s="20">
        <v>47.9</v>
      </c>
      <c r="I68" s="20">
        <v>89.2</v>
      </c>
      <c r="J68" s="20">
        <v>72.37</v>
      </c>
      <c r="K68" s="24" t="s">
        <v>38</v>
      </c>
    </row>
    <row r="69" spans="1:11" s="23" customFormat="1" ht="24.75" customHeight="1">
      <c r="A69" s="5">
        <v>68</v>
      </c>
      <c r="B69" s="18" t="s">
        <v>152</v>
      </c>
      <c r="C69" s="19" t="s">
        <v>74</v>
      </c>
      <c r="D69" s="19" t="s">
        <v>153</v>
      </c>
      <c r="E69" s="18">
        <v>19</v>
      </c>
      <c r="F69" s="19" t="s">
        <v>139</v>
      </c>
      <c r="G69" s="20">
        <v>62.8</v>
      </c>
      <c r="H69" s="20">
        <v>65.2</v>
      </c>
      <c r="I69" s="20">
        <v>83</v>
      </c>
      <c r="J69" s="20">
        <v>71.6</v>
      </c>
      <c r="K69" s="24" t="s">
        <v>38</v>
      </c>
    </row>
    <row r="70" spans="1:11" s="23" customFormat="1" ht="24.75" customHeight="1">
      <c r="A70" s="5">
        <v>69</v>
      </c>
      <c r="B70" s="18" t="s">
        <v>154</v>
      </c>
      <c r="C70" s="19" t="s">
        <v>74</v>
      </c>
      <c r="D70" s="19" t="s">
        <v>155</v>
      </c>
      <c r="E70" s="18">
        <v>19</v>
      </c>
      <c r="F70" s="19" t="s">
        <v>139</v>
      </c>
      <c r="G70" s="20">
        <v>70.4</v>
      </c>
      <c r="H70" s="20">
        <v>61.4</v>
      </c>
      <c r="I70" s="20">
        <v>79.6</v>
      </c>
      <c r="J70" s="20">
        <v>71.38</v>
      </c>
      <c r="K70" s="24" t="s">
        <v>38</v>
      </c>
    </row>
    <row r="71" spans="1:11" s="23" customFormat="1" ht="24.75" customHeight="1">
      <c r="A71" s="5">
        <v>70</v>
      </c>
      <c r="B71" s="18" t="s">
        <v>156</v>
      </c>
      <c r="C71" s="19" t="s">
        <v>74</v>
      </c>
      <c r="D71" s="19" t="s">
        <v>157</v>
      </c>
      <c r="E71" s="18">
        <v>19</v>
      </c>
      <c r="F71" s="19" t="s">
        <v>139</v>
      </c>
      <c r="G71" s="20">
        <v>72.8</v>
      </c>
      <c r="H71" s="20">
        <v>62.3</v>
      </c>
      <c r="I71" s="20">
        <v>76.6</v>
      </c>
      <c r="J71" s="20">
        <v>71.17</v>
      </c>
      <c r="K71" s="24" t="s">
        <v>38</v>
      </c>
    </row>
    <row r="72" spans="1:11" s="23" customFormat="1" ht="24.75" customHeight="1">
      <c r="A72" s="5">
        <v>71</v>
      </c>
      <c r="B72" s="18" t="s">
        <v>158</v>
      </c>
      <c r="C72" s="19" t="s">
        <v>74</v>
      </c>
      <c r="D72" s="19" t="s">
        <v>159</v>
      </c>
      <c r="E72" s="18">
        <v>20</v>
      </c>
      <c r="F72" s="19" t="s">
        <v>160</v>
      </c>
      <c r="G72" s="20">
        <v>84.6</v>
      </c>
      <c r="H72" s="20">
        <v>75.1</v>
      </c>
      <c r="I72" s="20">
        <v>94.4</v>
      </c>
      <c r="J72" s="20">
        <v>85.67</v>
      </c>
      <c r="K72" s="24" t="s">
        <v>38</v>
      </c>
    </row>
    <row r="73" spans="1:11" s="23" customFormat="1" ht="24.75" customHeight="1">
      <c r="A73" s="5">
        <v>72</v>
      </c>
      <c r="B73" s="18" t="s">
        <v>161</v>
      </c>
      <c r="C73" s="19" t="s">
        <v>74</v>
      </c>
      <c r="D73" s="19" t="s">
        <v>162</v>
      </c>
      <c r="E73" s="18">
        <v>20</v>
      </c>
      <c r="F73" s="19" t="s">
        <v>160</v>
      </c>
      <c r="G73" s="20">
        <v>90</v>
      </c>
      <c r="H73" s="20">
        <v>68.8</v>
      </c>
      <c r="I73" s="20">
        <v>91.4</v>
      </c>
      <c r="J73" s="20">
        <v>84.2</v>
      </c>
      <c r="K73" s="24" t="s">
        <v>38</v>
      </c>
    </row>
    <row r="74" spans="1:11" s="23" customFormat="1" ht="24.75" customHeight="1">
      <c r="A74" s="5">
        <v>73</v>
      </c>
      <c r="B74" s="18" t="s">
        <v>163</v>
      </c>
      <c r="C74" s="19" t="s">
        <v>74</v>
      </c>
      <c r="D74" s="19" t="s">
        <v>164</v>
      </c>
      <c r="E74" s="18">
        <v>20</v>
      </c>
      <c r="F74" s="19" t="s">
        <v>160</v>
      </c>
      <c r="G74" s="20">
        <v>89.2</v>
      </c>
      <c r="H74" s="20">
        <v>75.1</v>
      </c>
      <c r="I74" s="20">
        <v>84.2</v>
      </c>
      <c r="J74" s="20">
        <v>82.97</v>
      </c>
      <c r="K74" s="24" t="s">
        <v>168</v>
      </c>
    </row>
    <row r="75" spans="1:11" s="23" customFormat="1" ht="24.75" customHeight="1">
      <c r="A75" s="5">
        <v>74</v>
      </c>
      <c r="B75" s="18" t="s">
        <v>165</v>
      </c>
      <c r="C75" s="19" t="s">
        <v>74</v>
      </c>
      <c r="D75" s="19" t="s">
        <v>166</v>
      </c>
      <c r="E75" s="18">
        <v>20</v>
      </c>
      <c r="F75" s="19" t="s">
        <v>160</v>
      </c>
      <c r="G75" s="20">
        <v>85.4</v>
      </c>
      <c r="H75" s="20">
        <v>73.1</v>
      </c>
      <c r="I75" s="20">
        <v>83.2</v>
      </c>
      <c r="J75" s="20">
        <v>80.83</v>
      </c>
      <c r="K75" s="24" t="s">
        <v>168</v>
      </c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portrait" paperSize="9" scale="90" r:id="rId1"/>
  <headerFooter alignWithMargins="0">
    <oddHeader>&amp;C&amp;"华文中宋,常规"&amp;18 2019年山东省济南第九中学等3所学校公开招聘人员
综合考察成绩及进入考察体检范围人员名单&amp;R
2019-7-1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2019-07-01T06:00:27Z</cp:lastPrinted>
  <dcterms:created xsi:type="dcterms:W3CDTF">2011-06-15T01:53:41Z</dcterms:created>
  <dcterms:modified xsi:type="dcterms:W3CDTF">2019-07-01T06:00:34Z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