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370" windowHeight="77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<sst xmlns="http://schemas.openxmlformats.org/spreadsheetml/2006/main" count="103" uniqueCount="58">
  <si>
    <t>万年县民政局公开招聘社会救助经办人员考试成绩统计表</t>
  </si>
  <si>
    <t>序号</t>
  </si>
  <si>
    <t>姓 名</t>
  </si>
  <si>
    <t>笔试成绩</t>
  </si>
  <si>
    <t>按40%折算</t>
  </si>
  <si>
    <t>面试成绩</t>
  </si>
  <si>
    <t>按60%折算</t>
  </si>
  <si>
    <t>总成绩</t>
  </si>
  <si>
    <t>排 名</t>
  </si>
  <si>
    <t>是否入围体检</t>
  </si>
  <si>
    <t>黄  雪</t>
  </si>
  <si>
    <t>是</t>
  </si>
  <si>
    <t>曹诗清</t>
  </si>
  <si>
    <t>陈  佳</t>
  </si>
  <si>
    <t>宋梁华</t>
  </si>
  <si>
    <t>张子月</t>
  </si>
  <si>
    <t>聂沙辉</t>
  </si>
  <si>
    <t>叶嘉亮</t>
  </si>
  <si>
    <t>叶  瑶</t>
  </si>
  <si>
    <t>黄  媛</t>
  </si>
  <si>
    <t>李冲建</t>
  </si>
  <si>
    <t>吴维志</t>
  </si>
  <si>
    <t>吴  婷</t>
  </si>
  <si>
    <t>叶洪涛</t>
  </si>
  <si>
    <t>郑丽梅</t>
  </si>
  <si>
    <t>叶  翔</t>
  </si>
  <si>
    <t>徐红艺</t>
  </si>
  <si>
    <t>余  雪</t>
  </si>
  <si>
    <t>陈凤田</t>
  </si>
  <si>
    <t>胡平香</t>
  </si>
  <si>
    <t>龚靓婧</t>
  </si>
  <si>
    <t>张  慧</t>
  </si>
  <si>
    <t>否</t>
  </si>
  <si>
    <t>吴  琼</t>
  </si>
  <si>
    <t>方  睿</t>
  </si>
  <si>
    <t>徐国珍</t>
  </si>
  <si>
    <t>舒兆琴</t>
  </si>
  <si>
    <t>王莲花</t>
  </si>
  <si>
    <t>曹爱萍</t>
  </si>
  <si>
    <t>吴文妃</t>
  </si>
  <si>
    <t>周  明</t>
  </si>
  <si>
    <t>李文燕</t>
  </si>
  <si>
    <t>周桂娥</t>
  </si>
  <si>
    <t>王  琳</t>
  </si>
  <si>
    <t>吴妙琴</t>
  </si>
  <si>
    <t>陈盛运</t>
  </si>
  <si>
    <t>张  青</t>
  </si>
  <si>
    <t>乐婷婷</t>
  </si>
  <si>
    <t>江丽娜</t>
  </si>
  <si>
    <t>黄  萍</t>
  </si>
  <si>
    <t>张建红</t>
  </si>
  <si>
    <t>徐美云</t>
  </si>
  <si>
    <t>裴小玲</t>
  </si>
  <si>
    <t>王金凤</t>
  </si>
  <si>
    <t>吴  松</t>
  </si>
  <si>
    <t>缺考</t>
  </si>
  <si>
    <t>孙  涛</t>
  </si>
  <si>
    <t>李  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</si>
</sst>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仿宋"/>
      <family val="2"/>
    </font>
    <font>
      <sz val="18"/>
      <color theme="1"/>
      <name val="黑体"/>
      <family val="2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5" fillId="11" borderId="5" applyNumberFormat="0" applyProtection="0">
      <alignment/>
    </xf>
    <xf numFmtId="0" fontId="19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48"/>
  <sheetViews>
    <sheetView tabSelected="1" workbookViewId="0" topLeftCell="A1">
      <selection activeCell="N22" sqref="N22"/>
    </sheetView>
  </sheetViews>
  <sheetFormatPr defaultColWidth="9.00390625" defaultRowHeight="15"/>
  <cols>
    <col min="1" max="1" width="5.8515625" style="0" customWidth="1"/>
    <col min="2" max="2" width="10.00390625" style="0" customWidth="1"/>
    <col min="3" max="3" width="11.140625" style="0" customWidth="1"/>
    <col min="4" max="4" width="12.140625" style="0" customWidth="1"/>
    <col min="5" max="5" width="11.421875" style="0" customWidth="1"/>
    <col min="6" max="6" width="12.140625" style="0" customWidth="1"/>
    <col min="7" max="7" width="10.421875" style="0" customWidth="1"/>
    <col min="8" max="8" width="7.28125" style="0" customWidth="1"/>
    <col min="9" max="9" width="9.00390625" style="3" customWidth="1"/>
  </cols>
  <sheetData>
    <row r="1" spans="1:9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4"/>
      <c r="B2" s="4"/>
      <c r="C2" s="4"/>
      <c r="D2" s="4"/>
      <c r="E2" s="4"/>
      <c r="F2" s="4"/>
      <c r="G2" s="4"/>
      <c r="H2" s="4"/>
      <c r="I2" s="4"/>
    </row>
    <row r="3" spans="1:9" s="1" customFormat="1" ht="4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8" t="s">
        <v>9</v>
      </c>
    </row>
    <row r="4" spans="1:15" s="2" customFormat="1" ht="30" customHeight="1">
      <c r="A4" s="5">
        <v>1</v>
      </c>
      <c r="B4" s="5" t="s">
        <v>10</v>
      </c>
      <c r="C4" s="5">
        <v>70</v>
      </c>
      <c r="D4" s="5">
        <f aca="true" t="shared" si="0" ref="D4:D45">C4*0.4</f>
        <v>28</v>
      </c>
      <c r="E4" s="5">
        <v>87.4</v>
      </c>
      <c r="F4" s="5">
        <f aca="true" t="shared" si="1" ref="F4:F45">E4*0.6</f>
        <v>52.44</v>
      </c>
      <c r="G4" s="5">
        <f aca="true" t="shared" si="2" ref="G4:G45">D4+F4</f>
        <v>80.44</v>
      </c>
      <c r="H4" s="5">
        <v>1</v>
      </c>
      <c r="I4" s="9" t="s">
        <v>11</v>
      </c>
      <c r="J4" s="10"/>
      <c r="K4" s="10"/>
      <c r="L4" s="10"/>
      <c r="M4" s="10"/>
      <c r="N4" s="10"/>
      <c r="O4" s="10"/>
    </row>
    <row r="5" spans="1:15" s="2" customFormat="1" ht="30" customHeight="1">
      <c r="A5" s="5">
        <v>2</v>
      </c>
      <c r="B5" s="5" t="s">
        <v>12</v>
      </c>
      <c r="C5" s="5">
        <v>69</v>
      </c>
      <c r="D5" s="5">
        <f t="shared" si="0"/>
        <v>27.6</v>
      </c>
      <c r="E5" s="5">
        <v>87.2</v>
      </c>
      <c r="F5" s="5">
        <f t="shared" si="1"/>
        <v>52.32</v>
      </c>
      <c r="G5" s="5">
        <f t="shared" si="2"/>
        <v>79.92</v>
      </c>
      <c r="H5" s="5">
        <v>2</v>
      </c>
      <c r="I5" s="9" t="s">
        <v>11</v>
      </c>
      <c r="J5" s="10"/>
      <c r="K5" s="10"/>
      <c r="L5" s="10"/>
      <c r="M5" s="10"/>
      <c r="N5" s="10"/>
      <c r="O5" s="10"/>
    </row>
    <row r="6" spans="1:15" s="2" customFormat="1" ht="30" customHeight="1">
      <c r="A6" s="5">
        <v>3</v>
      </c>
      <c r="B6" s="6" t="s">
        <v>13</v>
      </c>
      <c r="C6" s="6">
        <v>64</v>
      </c>
      <c r="D6" s="5">
        <f t="shared" si="0"/>
        <v>25.6</v>
      </c>
      <c r="E6" s="5">
        <v>88</v>
      </c>
      <c r="F6" s="5">
        <f t="shared" si="1"/>
        <v>52.8</v>
      </c>
      <c r="G6" s="5">
        <f t="shared" si="2"/>
        <v>78.4</v>
      </c>
      <c r="H6" s="5">
        <v>3</v>
      </c>
      <c r="I6" s="9" t="s">
        <v>11</v>
      </c>
      <c r="J6" s="11"/>
      <c r="K6" s="11"/>
      <c r="L6" s="10"/>
      <c r="M6" s="10"/>
      <c r="N6" s="10"/>
      <c r="O6" s="10"/>
    </row>
    <row r="7" spans="1:15" s="2" customFormat="1" ht="30" customHeight="1">
      <c r="A7" s="5">
        <v>4</v>
      </c>
      <c r="B7" s="6" t="s">
        <v>14</v>
      </c>
      <c r="C7" s="6">
        <v>64</v>
      </c>
      <c r="D7" s="5">
        <f t="shared" si="0"/>
        <v>25.6</v>
      </c>
      <c r="E7" s="5">
        <v>86.6</v>
      </c>
      <c r="F7" s="5">
        <f t="shared" si="1"/>
        <v>51.96</v>
      </c>
      <c r="G7" s="5">
        <f t="shared" si="2"/>
        <v>77.56</v>
      </c>
      <c r="H7" s="5">
        <v>4</v>
      </c>
      <c r="I7" s="9" t="s">
        <v>11</v>
      </c>
      <c r="J7" s="11"/>
      <c r="K7" s="11"/>
      <c r="L7" s="10"/>
      <c r="M7" s="10"/>
      <c r="N7" s="10"/>
      <c r="O7" s="10"/>
    </row>
    <row r="8" spans="1:15" s="2" customFormat="1" ht="30" customHeight="1">
      <c r="A8" s="5">
        <v>5</v>
      </c>
      <c r="B8" s="6" t="s">
        <v>15</v>
      </c>
      <c r="C8" s="6">
        <v>67</v>
      </c>
      <c r="D8" s="5">
        <f t="shared" si="0"/>
        <v>26.8</v>
      </c>
      <c r="E8" s="5">
        <v>84.2</v>
      </c>
      <c r="F8" s="5">
        <f t="shared" si="1"/>
        <v>50.52</v>
      </c>
      <c r="G8" s="5">
        <f t="shared" si="2"/>
        <v>77.32</v>
      </c>
      <c r="H8" s="5">
        <v>5</v>
      </c>
      <c r="I8" s="9" t="s">
        <v>11</v>
      </c>
      <c r="J8" s="11"/>
      <c r="K8" s="11"/>
      <c r="L8" s="10"/>
      <c r="M8" s="10"/>
      <c r="N8" s="10"/>
      <c r="O8" s="10"/>
    </row>
    <row r="9" spans="1:15" s="2" customFormat="1" ht="30" customHeight="1">
      <c r="A9" s="5">
        <v>6</v>
      </c>
      <c r="B9" s="6" t="s">
        <v>16</v>
      </c>
      <c r="C9" s="6">
        <v>62</v>
      </c>
      <c r="D9" s="5">
        <f t="shared" si="0"/>
        <v>24.8</v>
      </c>
      <c r="E9" s="6">
        <v>86.8</v>
      </c>
      <c r="F9" s="5">
        <f t="shared" si="1"/>
        <v>52.08</v>
      </c>
      <c r="G9" s="5">
        <f t="shared" si="2"/>
        <v>76.88</v>
      </c>
      <c r="H9" s="5">
        <v>6</v>
      </c>
      <c r="I9" s="9" t="s">
        <v>11</v>
      </c>
      <c r="J9" s="11"/>
      <c r="K9" s="11"/>
      <c r="L9" s="10"/>
      <c r="M9" s="11"/>
      <c r="N9" s="10"/>
      <c r="O9" s="10"/>
    </row>
    <row r="10" spans="1:15" s="2" customFormat="1" ht="30" customHeight="1">
      <c r="A10" s="5">
        <v>7</v>
      </c>
      <c r="B10" s="6" t="s">
        <v>17</v>
      </c>
      <c r="C10" s="6">
        <v>62</v>
      </c>
      <c r="D10" s="5">
        <f t="shared" si="0"/>
        <v>24.8</v>
      </c>
      <c r="E10" s="6">
        <v>85.6</v>
      </c>
      <c r="F10" s="5">
        <f t="shared" si="1"/>
        <v>51.36</v>
      </c>
      <c r="G10" s="5">
        <f t="shared" si="2"/>
        <v>76.16</v>
      </c>
      <c r="H10" s="5">
        <v>7</v>
      </c>
      <c r="I10" s="9" t="s">
        <v>11</v>
      </c>
      <c r="J10" s="11"/>
      <c r="K10" s="11"/>
      <c r="L10" s="10"/>
      <c r="M10" s="11"/>
      <c r="N10" s="10"/>
      <c r="O10" s="10"/>
    </row>
    <row r="11" spans="1:15" s="2" customFormat="1" ht="30" customHeight="1">
      <c r="A11" s="5">
        <v>8</v>
      </c>
      <c r="B11" s="6" t="s">
        <v>18</v>
      </c>
      <c r="C11" s="6">
        <v>60</v>
      </c>
      <c r="D11" s="5">
        <f t="shared" si="0"/>
        <v>24</v>
      </c>
      <c r="E11" s="5">
        <v>86</v>
      </c>
      <c r="F11" s="5">
        <f t="shared" si="1"/>
        <v>51.6</v>
      </c>
      <c r="G11" s="5">
        <f t="shared" si="2"/>
        <v>75.6</v>
      </c>
      <c r="H11" s="5">
        <v>8</v>
      </c>
      <c r="I11" s="9" t="s">
        <v>11</v>
      </c>
      <c r="J11" s="11"/>
      <c r="K11" s="11"/>
      <c r="L11" s="10"/>
      <c r="M11" s="10"/>
      <c r="N11" s="10"/>
      <c r="O11" s="10"/>
    </row>
    <row r="12" spans="1:15" s="2" customFormat="1" ht="30" customHeight="1">
      <c r="A12" s="5">
        <v>9</v>
      </c>
      <c r="B12" s="6" t="s">
        <v>19</v>
      </c>
      <c r="C12" s="6">
        <v>60</v>
      </c>
      <c r="D12" s="5">
        <f t="shared" si="0"/>
        <v>24</v>
      </c>
      <c r="E12" s="5">
        <v>85.8</v>
      </c>
      <c r="F12" s="5">
        <f t="shared" si="1"/>
        <v>51.48</v>
      </c>
      <c r="G12" s="5">
        <f t="shared" si="2"/>
        <v>75.48</v>
      </c>
      <c r="H12" s="5">
        <v>9</v>
      </c>
      <c r="I12" s="9" t="s">
        <v>11</v>
      </c>
      <c r="J12" s="11"/>
      <c r="K12" s="11"/>
      <c r="L12" s="10"/>
      <c r="M12" s="10"/>
      <c r="N12" s="10"/>
      <c r="O12" s="10"/>
    </row>
    <row r="13" spans="1:15" s="2" customFormat="1" ht="30" customHeight="1">
      <c r="A13" s="5">
        <v>10</v>
      </c>
      <c r="B13" s="6" t="s">
        <v>20</v>
      </c>
      <c r="C13" s="6">
        <v>58</v>
      </c>
      <c r="D13" s="5">
        <f t="shared" si="0"/>
        <v>23.2</v>
      </c>
      <c r="E13" s="5">
        <v>87</v>
      </c>
      <c r="F13" s="5">
        <f t="shared" si="1"/>
        <v>52.2</v>
      </c>
      <c r="G13" s="5">
        <f t="shared" si="2"/>
        <v>75.4</v>
      </c>
      <c r="H13" s="5">
        <v>10</v>
      </c>
      <c r="I13" s="9" t="s">
        <v>11</v>
      </c>
      <c r="J13" s="11"/>
      <c r="K13" s="11"/>
      <c r="L13" s="10"/>
      <c r="M13" s="10"/>
      <c r="N13" s="10"/>
      <c r="O13" s="10"/>
    </row>
    <row r="14" spans="1:15" s="2" customFormat="1" ht="30" customHeight="1">
      <c r="A14" s="5">
        <v>11</v>
      </c>
      <c r="B14" s="6" t="s">
        <v>21</v>
      </c>
      <c r="C14" s="6">
        <v>58</v>
      </c>
      <c r="D14" s="5">
        <f t="shared" si="0"/>
        <v>23.2</v>
      </c>
      <c r="E14" s="5">
        <v>85.6</v>
      </c>
      <c r="F14" s="5">
        <f t="shared" si="1"/>
        <v>51.36</v>
      </c>
      <c r="G14" s="5">
        <f t="shared" si="2"/>
        <v>74.56</v>
      </c>
      <c r="H14" s="5">
        <v>11</v>
      </c>
      <c r="I14" s="9" t="s">
        <v>11</v>
      </c>
      <c r="J14" s="11"/>
      <c r="K14" s="11"/>
      <c r="L14" s="10"/>
      <c r="M14" s="10"/>
      <c r="N14" s="10"/>
      <c r="O14" s="10"/>
    </row>
    <row r="15" spans="1:15" s="2" customFormat="1" ht="30" customHeight="1">
      <c r="A15" s="5">
        <v>12</v>
      </c>
      <c r="B15" s="6" t="s">
        <v>22</v>
      </c>
      <c r="C15" s="6">
        <v>61</v>
      </c>
      <c r="D15" s="5">
        <f t="shared" si="0"/>
        <v>24.4</v>
      </c>
      <c r="E15" s="5">
        <v>83.6</v>
      </c>
      <c r="F15" s="5">
        <f t="shared" si="1"/>
        <v>50.16</v>
      </c>
      <c r="G15" s="5">
        <f t="shared" si="2"/>
        <v>74.56</v>
      </c>
      <c r="H15" s="5">
        <v>12</v>
      </c>
      <c r="I15" s="9" t="s">
        <v>11</v>
      </c>
      <c r="J15" s="11"/>
      <c r="K15" s="11"/>
      <c r="L15" s="10"/>
      <c r="M15" s="10"/>
      <c r="N15" s="10"/>
      <c r="O15" s="10"/>
    </row>
    <row r="16" spans="1:15" s="2" customFormat="1" ht="30" customHeight="1">
      <c r="A16" s="5">
        <v>13</v>
      </c>
      <c r="B16" s="6" t="s">
        <v>23</v>
      </c>
      <c r="C16" s="6">
        <v>55</v>
      </c>
      <c r="D16" s="5">
        <f t="shared" si="0"/>
        <v>22</v>
      </c>
      <c r="E16" s="5">
        <v>86.4</v>
      </c>
      <c r="F16" s="5">
        <f t="shared" si="1"/>
        <v>51.84</v>
      </c>
      <c r="G16" s="5">
        <f t="shared" si="2"/>
        <v>73.84</v>
      </c>
      <c r="H16" s="5">
        <v>13</v>
      </c>
      <c r="I16" s="9" t="s">
        <v>11</v>
      </c>
      <c r="J16" s="11"/>
      <c r="K16" s="11"/>
      <c r="L16" s="10"/>
      <c r="M16" s="10"/>
      <c r="N16" s="10"/>
      <c r="O16" s="10"/>
    </row>
    <row r="17" spans="1:15" s="2" customFormat="1" ht="30" customHeight="1">
      <c r="A17" s="5">
        <v>14</v>
      </c>
      <c r="B17" s="6" t="s">
        <v>24</v>
      </c>
      <c r="C17" s="6">
        <v>54</v>
      </c>
      <c r="D17" s="5">
        <f t="shared" si="0"/>
        <v>21.6</v>
      </c>
      <c r="E17" s="5">
        <v>86.4</v>
      </c>
      <c r="F17" s="5">
        <f t="shared" si="1"/>
        <v>51.84</v>
      </c>
      <c r="G17" s="5">
        <f t="shared" si="2"/>
        <v>73.44</v>
      </c>
      <c r="H17" s="5">
        <v>14</v>
      </c>
      <c r="I17" s="9" t="s">
        <v>11</v>
      </c>
      <c r="J17" s="11"/>
      <c r="K17" s="11"/>
      <c r="L17" s="10"/>
      <c r="M17" s="10"/>
      <c r="N17" s="10"/>
      <c r="O17" s="10"/>
    </row>
    <row r="18" spans="1:15" s="2" customFormat="1" ht="30" customHeight="1">
      <c r="A18" s="5">
        <v>15</v>
      </c>
      <c r="B18" s="6" t="s">
        <v>25</v>
      </c>
      <c r="C18" s="6">
        <v>66</v>
      </c>
      <c r="D18" s="5">
        <f t="shared" si="0"/>
        <v>26.4</v>
      </c>
      <c r="E18" s="5">
        <v>77.2</v>
      </c>
      <c r="F18" s="5">
        <f t="shared" si="1"/>
        <v>46.32</v>
      </c>
      <c r="G18" s="5">
        <f t="shared" si="2"/>
        <v>72.72</v>
      </c>
      <c r="H18" s="5">
        <v>15</v>
      </c>
      <c r="I18" s="9" t="s">
        <v>11</v>
      </c>
      <c r="J18" s="11"/>
      <c r="K18" s="11"/>
      <c r="L18" s="10"/>
      <c r="M18" s="10"/>
      <c r="N18" s="10"/>
      <c r="O18" s="10"/>
    </row>
    <row r="19" spans="1:15" s="2" customFormat="1" ht="30" customHeight="1">
      <c r="A19" s="5">
        <v>16</v>
      </c>
      <c r="B19" s="5" t="s">
        <v>26</v>
      </c>
      <c r="C19" s="5">
        <v>53</v>
      </c>
      <c r="D19" s="5">
        <f t="shared" si="0"/>
        <v>21.2</v>
      </c>
      <c r="E19" s="5">
        <v>85.4</v>
      </c>
      <c r="F19" s="5">
        <f t="shared" si="1"/>
        <v>51.24</v>
      </c>
      <c r="G19" s="5">
        <f t="shared" si="2"/>
        <v>72.44</v>
      </c>
      <c r="H19" s="5">
        <v>16</v>
      </c>
      <c r="I19" s="9" t="s">
        <v>11</v>
      </c>
      <c r="J19" s="10"/>
      <c r="K19" s="10"/>
      <c r="L19" s="10"/>
      <c r="M19" s="10"/>
      <c r="N19" s="10"/>
      <c r="O19" s="10"/>
    </row>
    <row r="20" spans="1:15" s="2" customFormat="1" ht="30" customHeight="1">
      <c r="A20" s="5">
        <v>17</v>
      </c>
      <c r="B20" s="6" t="s">
        <v>27</v>
      </c>
      <c r="C20" s="6">
        <v>52</v>
      </c>
      <c r="D20" s="5">
        <f t="shared" si="0"/>
        <v>20.8</v>
      </c>
      <c r="E20" s="5">
        <v>85.8</v>
      </c>
      <c r="F20" s="5">
        <f t="shared" si="1"/>
        <v>51.48</v>
      </c>
      <c r="G20" s="5">
        <f t="shared" si="2"/>
        <v>72.28</v>
      </c>
      <c r="H20" s="5">
        <v>17</v>
      </c>
      <c r="I20" s="9" t="s">
        <v>11</v>
      </c>
      <c r="J20" s="11"/>
      <c r="K20" s="11"/>
      <c r="L20" s="10"/>
      <c r="M20" s="10"/>
      <c r="N20" s="10"/>
      <c r="O20" s="10"/>
    </row>
    <row r="21" spans="1:15" s="2" customFormat="1" ht="30" customHeight="1">
      <c r="A21" s="5">
        <v>18</v>
      </c>
      <c r="B21" s="6" t="s">
        <v>28</v>
      </c>
      <c r="C21" s="6">
        <v>54</v>
      </c>
      <c r="D21" s="5">
        <f t="shared" si="0"/>
        <v>21.6</v>
      </c>
      <c r="E21" s="5">
        <v>84.4</v>
      </c>
      <c r="F21" s="5">
        <f t="shared" si="1"/>
        <v>50.64</v>
      </c>
      <c r="G21" s="5">
        <f t="shared" si="2"/>
        <v>72.24</v>
      </c>
      <c r="H21" s="5">
        <v>18</v>
      </c>
      <c r="I21" s="9" t="s">
        <v>11</v>
      </c>
      <c r="J21" s="11"/>
      <c r="K21" s="11"/>
      <c r="L21" s="10"/>
      <c r="M21" s="10"/>
      <c r="N21" s="10"/>
      <c r="O21" s="10"/>
    </row>
    <row r="22" spans="1:15" s="2" customFormat="1" ht="30" customHeight="1">
      <c r="A22" s="5">
        <v>19</v>
      </c>
      <c r="B22" s="6" t="s">
        <v>29</v>
      </c>
      <c r="C22" s="6">
        <v>52</v>
      </c>
      <c r="D22" s="5">
        <f t="shared" si="0"/>
        <v>20.8</v>
      </c>
      <c r="E22" s="6">
        <v>85.4</v>
      </c>
      <c r="F22" s="5">
        <f t="shared" si="1"/>
        <v>51.24</v>
      </c>
      <c r="G22" s="5">
        <f t="shared" si="2"/>
        <v>72.04</v>
      </c>
      <c r="H22" s="5">
        <v>19</v>
      </c>
      <c r="I22" s="9" t="s">
        <v>11</v>
      </c>
      <c r="J22" s="11"/>
      <c r="K22" s="11"/>
      <c r="L22" s="10"/>
      <c r="M22" s="11"/>
      <c r="N22" s="10"/>
      <c r="O22" s="10"/>
    </row>
    <row r="23" spans="1:9" s="2" customFormat="1" ht="30" customHeight="1">
      <c r="A23" s="5">
        <v>20</v>
      </c>
      <c r="B23" s="6" t="s">
        <v>30</v>
      </c>
      <c r="C23" s="6">
        <v>56</v>
      </c>
      <c r="D23" s="5">
        <f>C23*0.4</f>
        <v>22.4</v>
      </c>
      <c r="E23" s="5">
        <v>82.2</v>
      </c>
      <c r="F23" s="5">
        <f>E23*0.6</f>
        <v>49.32</v>
      </c>
      <c r="G23" s="5">
        <f>D23+F23</f>
        <v>71.72</v>
      </c>
      <c r="H23" s="5">
        <v>20</v>
      </c>
      <c r="I23" s="9" t="s">
        <v>11</v>
      </c>
    </row>
    <row r="24" spans="1:9" s="2" customFormat="1" ht="30" customHeight="1">
      <c r="A24" s="5">
        <v>21</v>
      </c>
      <c r="B24" s="6" t="s">
        <v>31</v>
      </c>
      <c r="C24" s="6">
        <v>50</v>
      </c>
      <c r="D24" s="5">
        <f>C24*0.4</f>
        <v>20</v>
      </c>
      <c r="E24" s="5">
        <v>86</v>
      </c>
      <c r="F24" s="5">
        <f>E24*0.6</f>
        <v>51.6</v>
      </c>
      <c r="G24" s="5">
        <f>D24+F24</f>
        <v>71.6</v>
      </c>
      <c r="H24" s="5">
        <v>21</v>
      </c>
      <c r="I24" s="9" t="s">
        <v>32</v>
      </c>
    </row>
    <row r="25" spans="1:15" s="2" customFormat="1" ht="30" customHeight="1">
      <c r="A25" s="5">
        <v>22</v>
      </c>
      <c r="B25" s="5" t="s">
        <v>33</v>
      </c>
      <c r="C25" s="5">
        <v>54</v>
      </c>
      <c r="D25" s="5">
        <f t="shared" si="0"/>
        <v>21.6</v>
      </c>
      <c r="E25" s="5">
        <v>82.8</v>
      </c>
      <c r="F25" s="5">
        <f t="shared" si="1"/>
        <v>49.68</v>
      </c>
      <c r="G25" s="5">
        <f t="shared" si="2"/>
        <v>71.28</v>
      </c>
      <c r="H25" s="5">
        <v>22</v>
      </c>
      <c r="I25" s="9" t="s">
        <v>32</v>
      </c>
      <c r="J25" s="10"/>
      <c r="K25" s="10"/>
      <c r="L25" s="10"/>
      <c r="M25" s="10"/>
      <c r="N25" s="10"/>
      <c r="O25" s="10"/>
    </row>
    <row r="26" spans="1:15" s="2" customFormat="1" ht="30" customHeight="1">
      <c r="A26" s="5">
        <v>23</v>
      </c>
      <c r="B26" s="5" t="s">
        <v>34</v>
      </c>
      <c r="C26" s="5">
        <v>53</v>
      </c>
      <c r="D26" s="5">
        <f t="shared" si="0"/>
        <v>21.2</v>
      </c>
      <c r="E26" s="5">
        <v>80.4</v>
      </c>
      <c r="F26" s="5">
        <f t="shared" si="1"/>
        <v>48.24</v>
      </c>
      <c r="G26" s="5">
        <f t="shared" si="2"/>
        <v>69.44</v>
      </c>
      <c r="H26" s="5">
        <v>23</v>
      </c>
      <c r="I26" s="9" t="s">
        <v>32</v>
      </c>
      <c r="J26" s="10"/>
      <c r="K26" s="10"/>
      <c r="L26" s="10"/>
      <c r="M26" s="10"/>
      <c r="N26" s="10"/>
      <c r="O26" s="10"/>
    </row>
    <row r="27" spans="1:15" s="2" customFormat="1" ht="30" customHeight="1">
      <c r="A27" s="5">
        <v>24</v>
      </c>
      <c r="B27" s="6" t="s">
        <v>35</v>
      </c>
      <c r="C27" s="6">
        <v>46</v>
      </c>
      <c r="D27" s="5">
        <f t="shared" si="0"/>
        <v>18.4</v>
      </c>
      <c r="E27" s="5">
        <v>85</v>
      </c>
      <c r="F27" s="5">
        <f t="shared" si="1"/>
        <v>51</v>
      </c>
      <c r="G27" s="5">
        <f t="shared" si="2"/>
        <v>69.4</v>
      </c>
      <c r="H27" s="5">
        <v>24</v>
      </c>
      <c r="I27" s="9" t="s">
        <v>32</v>
      </c>
      <c r="J27" s="11"/>
      <c r="K27" s="11"/>
      <c r="L27" s="10"/>
      <c r="M27" s="10"/>
      <c r="N27" s="10"/>
      <c r="O27" s="10"/>
    </row>
    <row r="28" spans="1:15" s="2" customFormat="1" ht="30" customHeight="1">
      <c r="A28" s="5">
        <v>25</v>
      </c>
      <c r="B28" s="6" t="s">
        <v>36</v>
      </c>
      <c r="C28" s="6">
        <v>62</v>
      </c>
      <c r="D28" s="5">
        <f t="shared" si="0"/>
        <v>24.8</v>
      </c>
      <c r="E28" s="5">
        <v>74</v>
      </c>
      <c r="F28" s="5">
        <f t="shared" si="1"/>
        <v>44.4</v>
      </c>
      <c r="G28" s="5">
        <f t="shared" si="2"/>
        <v>69.2</v>
      </c>
      <c r="H28" s="5">
        <v>25</v>
      </c>
      <c r="I28" s="9" t="s">
        <v>32</v>
      </c>
      <c r="J28" s="11"/>
      <c r="K28" s="11"/>
      <c r="L28" s="10"/>
      <c r="M28" s="10"/>
      <c r="N28" s="10"/>
      <c r="O28" s="10"/>
    </row>
    <row r="29" spans="1:15" s="2" customFormat="1" ht="30" customHeight="1">
      <c r="A29" s="5">
        <v>26</v>
      </c>
      <c r="B29" s="6" t="s">
        <v>37</v>
      </c>
      <c r="C29" s="6">
        <v>52</v>
      </c>
      <c r="D29" s="5">
        <f t="shared" si="0"/>
        <v>20.8</v>
      </c>
      <c r="E29" s="5">
        <v>79.6</v>
      </c>
      <c r="F29" s="5">
        <f t="shared" si="1"/>
        <v>47.76</v>
      </c>
      <c r="G29" s="5">
        <f t="shared" si="2"/>
        <v>68.56</v>
      </c>
      <c r="H29" s="5">
        <v>26</v>
      </c>
      <c r="I29" s="9" t="s">
        <v>32</v>
      </c>
      <c r="J29" s="11"/>
      <c r="K29" s="11"/>
      <c r="L29" s="10"/>
      <c r="M29" s="10"/>
      <c r="N29" s="10"/>
      <c r="O29" s="10"/>
    </row>
    <row r="30" spans="1:15" s="2" customFormat="1" ht="30" customHeight="1">
      <c r="A30" s="5">
        <v>27</v>
      </c>
      <c r="B30" s="6" t="s">
        <v>38</v>
      </c>
      <c r="C30" s="6">
        <v>57</v>
      </c>
      <c r="D30" s="5">
        <f t="shared" si="0"/>
        <v>22.8</v>
      </c>
      <c r="E30" s="5">
        <v>76</v>
      </c>
      <c r="F30" s="5">
        <f t="shared" si="1"/>
        <v>45.6</v>
      </c>
      <c r="G30" s="5">
        <f t="shared" si="2"/>
        <v>68.4</v>
      </c>
      <c r="H30" s="5">
        <v>27</v>
      </c>
      <c r="I30" s="9" t="s">
        <v>32</v>
      </c>
      <c r="J30" s="11"/>
      <c r="K30" s="11"/>
      <c r="L30" s="10"/>
      <c r="M30" s="10"/>
      <c r="N30" s="10"/>
      <c r="O30" s="10"/>
    </row>
    <row r="31" spans="1:15" s="2" customFormat="1" ht="30" customHeight="1">
      <c r="A31" s="5">
        <v>28</v>
      </c>
      <c r="B31" s="6" t="s">
        <v>39</v>
      </c>
      <c r="C31" s="6">
        <v>50</v>
      </c>
      <c r="D31" s="5">
        <f t="shared" si="0"/>
        <v>20</v>
      </c>
      <c r="E31" s="5">
        <v>79.8</v>
      </c>
      <c r="F31" s="5">
        <f t="shared" si="1"/>
        <v>47.88</v>
      </c>
      <c r="G31" s="5">
        <f t="shared" si="2"/>
        <v>67.88</v>
      </c>
      <c r="H31" s="5">
        <v>28</v>
      </c>
      <c r="I31" s="9" t="s">
        <v>32</v>
      </c>
      <c r="J31" s="11"/>
      <c r="K31" s="11"/>
      <c r="L31" s="10"/>
      <c r="M31" s="10"/>
      <c r="N31" s="10"/>
      <c r="O31" s="10"/>
    </row>
    <row r="32" spans="1:15" s="2" customFormat="1" ht="30" customHeight="1">
      <c r="A32" s="5">
        <v>29</v>
      </c>
      <c r="B32" s="6" t="s">
        <v>40</v>
      </c>
      <c r="C32" s="6">
        <v>48</v>
      </c>
      <c r="D32" s="5">
        <f t="shared" si="0"/>
        <v>19.2</v>
      </c>
      <c r="E32" s="5">
        <v>81</v>
      </c>
      <c r="F32" s="5">
        <f t="shared" si="1"/>
        <v>48.6</v>
      </c>
      <c r="G32" s="5">
        <f t="shared" si="2"/>
        <v>67.8</v>
      </c>
      <c r="H32" s="5">
        <v>29</v>
      </c>
      <c r="I32" s="9" t="s">
        <v>32</v>
      </c>
      <c r="J32" s="11"/>
      <c r="K32" s="11"/>
      <c r="L32" s="10"/>
      <c r="M32" s="10"/>
      <c r="N32" s="10"/>
      <c r="O32" s="10"/>
    </row>
    <row r="33" spans="1:15" s="2" customFormat="1" ht="30" customHeight="1">
      <c r="A33" s="5">
        <v>30</v>
      </c>
      <c r="B33" s="6" t="s">
        <v>41</v>
      </c>
      <c r="C33" s="6">
        <v>40</v>
      </c>
      <c r="D33" s="5">
        <f t="shared" si="0"/>
        <v>16</v>
      </c>
      <c r="E33" s="5">
        <v>86.2</v>
      </c>
      <c r="F33" s="5">
        <f t="shared" si="1"/>
        <v>51.72</v>
      </c>
      <c r="G33" s="5">
        <f t="shared" si="2"/>
        <v>67.72</v>
      </c>
      <c r="H33" s="5">
        <v>30</v>
      </c>
      <c r="I33" s="9" t="s">
        <v>32</v>
      </c>
      <c r="J33" s="11"/>
      <c r="K33" s="11"/>
      <c r="L33" s="10"/>
      <c r="M33" s="10"/>
      <c r="N33" s="10"/>
      <c r="O33" s="10"/>
    </row>
    <row r="34" spans="1:15" s="2" customFormat="1" ht="30" customHeight="1">
      <c r="A34" s="5">
        <v>31</v>
      </c>
      <c r="B34" s="6" t="s">
        <v>42</v>
      </c>
      <c r="C34" s="6">
        <v>47</v>
      </c>
      <c r="D34" s="5">
        <f t="shared" si="0"/>
        <v>18.8</v>
      </c>
      <c r="E34" s="5">
        <v>80.2</v>
      </c>
      <c r="F34" s="5">
        <f t="shared" si="1"/>
        <v>48.12</v>
      </c>
      <c r="G34" s="5">
        <f t="shared" si="2"/>
        <v>66.92</v>
      </c>
      <c r="H34" s="5">
        <v>31</v>
      </c>
      <c r="I34" s="9" t="s">
        <v>32</v>
      </c>
      <c r="J34" s="11"/>
      <c r="K34" s="11"/>
      <c r="L34" s="10"/>
      <c r="M34" s="10"/>
      <c r="N34" s="10"/>
      <c r="O34" s="10"/>
    </row>
    <row r="35" spans="1:15" s="2" customFormat="1" ht="30" customHeight="1">
      <c r="A35" s="5">
        <v>32</v>
      </c>
      <c r="B35" s="6" t="s">
        <v>43</v>
      </c>
      <c r="C35" s="6">
        <v>58</v>
      </c>
      <c r="D35" s="5">
        <f t="shared" si="0"/>
        <v>23.2</v>
      </c>
      <c r="E35" s="6">
        <v>71.6</v>
      </c>
      <c r="F35" s="5">
        <f t="shared" si="1"/>
        <v>42.96</v>
      </c>
      <c r="G35" s="5">
        <f t="shared" si="2"/>
        <v>66.16</v>
      </c>
      <c r="H35" s="5">
        <v>32</v>
      </c>
      <c r="I35" s="9" t="s">
        <v>32</v>
      </c>
      <c r="J35" s="11"/>
      <c r="K35" s="11"/>
      <c r="L35" s="10"/>
      <c r="M35" s="11"/>
      <c r="N35" s="10"/>
      <c r="O35" s="10"/>
    </row>
    <row r="36" spans="1:15" s="2" customFormat="1" ht="30" customHeight="1">
      <c r="A36" s="5">
        <v>33</v>
      </c>
      <c r="B36" s="5" t="s">
        <v>44</v>
      </c>
      <c r="C36" s="5">
        <v>62</v>
      </c>
      <c r="D36" s="5">
        <f t="shared" si="0"/>
        <v>24.8</v>
      </c>
      <c r="E36" s="5">
        <v>68.8</v>
      </c>
      <c r="F36" s="5">
        <f t="shared" si="1"/>
        <v>41.28</v>
      </c>
      <c r="G36" s="5">
        <f t="shared" si="2"/>
        <v>66.08</v>
      </c>
      <c r="H36" s="5">
        <v>33</v>
      </c>
      <c r="I36" s="9" t="s">
        <v>32</v>
      </c>
      <c r="J36" s="10"/>
      <c r="K36" s="10"/>
      <c r="L36" s="10"/>
      <c r="M36" s="10"/>
      <c r="N36" s="10"/>
      <c r="O36" s="10"/>
    </row>
    <row r="37" spans="1:15" s="2" customFormat="1" ht="30" customHeight="1">
      <c r="A37" s="5">
        <v>34</v>
      </c>
      <c r="B37" s="6" t="s">
        <v>45</v>
      </c>
      <c r="C37" s="6">
        <v>52</v>
      </c>
      <c r="D37" s="5">
        <f t="shared" si="0"/>
        <v>20.8</v>
      </c>
      <c r="E37" s="5">
        <v>73.8</v>
      </c>
      <c r="F37" s="5">
        <f t="shared" si="1"/>
        <v>44.28</v>
      </c>
      <c r="G37" s="5">
        <f t="shared" si="2"/>
        <v>65.08</v>
      </c>
      <c r="H37" s="5">
        <v>34</v>
      </c>
      <c r="I37" s="9" t="s">
        <v>32</v>
      </c>
      <c r="J37" s="11"/>
      <c r="K37" s="11"/>
      <c r="L37" s="10"/>
      <c r="M37" s="10"/>
      <c r="N37" s="10"/>
      <c r="O37" s="10"/>
    </row>
    <row r="38" spans="1:15" s="2" customFormat="1" ht="30" customHeight="1">
      <c r="A38" s="5">
        <v>35</v>
      </c>
      <c r="B38" s="6" t="s">
        <v>46</v>
      </c>
      <c r="C38" s="6">
        <v>46</v>
      </c>
      <c r="D38" s="5">
        <f t="shared" si="0"/>
        <v>18.4</v>
      </c>
      <c r="E38" s="5">
        <v>77.4</v>
      </c>
      <c r="F38" s="5">
        <f t="shared" si="1"/>
        <v>46.44</v>
      </c>
      <c r="G38" s="5">
        <f t="shared" si="2"/>
        <v>64.84</v>
      </c>
      <c r="H38" s="5">
        <v>35</v>
      </c>
      <c r="I38" s="9" t="s">
        <v>32</v>
      </c>
      <c r="J38" s="11"/>
      <c r="K38" s="11"/>
      <c r="L38" s="10"/>
      <c r="M38" s="10"/>
      <c r="N38" s="10"/>
      <c r="O38" s="10"/>
    </row>
    <row r="39" spans="1:15" s="2" customFormat="1" ht="30" customHeight="1">
      <c r="A39" s="5">
        <v>36</v>
      </c>
      <c r="B39" s="6" t="s">
        <v>47</v>
      </c>
      <c r="C39" s="6">
        <v>42</v>
      </c>
      <c r="D39" s="5">
        <f t="shared" si="0"/>
        <v>16.8</v>
      </c>
      <c r="E39" s="5">
        <v>80</v>
      </c>
      <c r="F39" s="5">
        <f t="shared" si="1"/>
        <v>48</v>
      </c>
      <c r="G39" s="5">
        <f t="shared" si="2"/>
        <v>64.8</v>
      </c>
      <c r="H39" s="5">
        <v>36</v>
      </c>
      <c r="I39" s="9" t="s">
        <v>32</v>
      </c>
      <c r="J39" s="11"/>
      <c r="K39" s="11"/>
      <c r="L39" s="10"/>
      <c r="M39" s="10"/>
      <c r="N39" s="10"/>
      <c r="O39" s="10"/>
    </row>
    <row r="40" spans="1:15" s="2" customFormat="1" ht="30" customHeight="1">
      <c r="A40" s="5">
        <v>37</v>
      </c>
      <c r="B40" s="6" t="s">
        <v>48</v>
      </c>
      <c r="C40" s="6">
        <v>48</v>
      </c>
      <c r="D40" s="5">
        <f t="shared" si="0"/>
        <v>19.2</v>
      </c>
      <c r="E40" s="5">
        <v>75.8</v>
      </c>
      <c r="F40" s="5">
        <f t="shared" si="1"/>
        <v>45.48</v>
      </c>
      <c r="G40" s="5">
        <f t="shared" si="2"/>
        <v>64.68</v>
      </c>
      <c r="H40" s="5">
        <v>37</v>
      </c>
      <c r="I40" s="9" t="s">
        <v>32</v>
      </c>
      <c r="J40" s="11"/>
      <c r="K40" s="11"/>
      <c r="L40" s="10"/>
      <c r="M40" s="10"/>
      <c r="N40" s="10"/>
      <c r="O40" s="10"/>
    </row>
    <row r="41" spans="1:15" s="2" customFormat="1" ht="30" customHeight="1">
      <c r="A41" s="5">
        <v>38</v>
      </c>
      <c r="B41" s="6" t="s">
        <v>49</v>
      </c>
      <c r="C41" s="6">
        <v>54</v>
      </c>
      <c r="D41" s="5">
        <f t="shared" si="0"/>
        <v>21.6</v>
      </c>
      <c r="E41" s="5">
        <v>71.4</v>
      </c>
      <c r="F41" s="5">
        <f t="shared" si="1"/>
        <v>42.84</v>
      </c>
      <c r="G41" s="5">
        <f t="shared" si="2"/>
        <v>64.44</v>
      </c>
      <c r="H41" s="5">
        <v>38</v>
      </c>
      <c r="I41" s="9" t="s">
        <v>32</v>
      </c>
      <c r="J41" s="11"/>
      <c r="K41" s="11"/>
      <c r="L41" s="10"/>
      <c r="M41" s="10"/>
      <c r="N41" s="10"/>
      <c r="O41" s="10"/>
    </row>
    <row r="42" spans="1:15" s="2" customFormat="1" ht="30" customHeight="1">
      <c r="A42" s="5">
        <v>39</v>
      </c>
      <c r="B42" s="6" t="s">
        <v>50</v>
      </c>
      <c r="C42" s="6">
        <v>44</v>
      </c>
      <c r="D42" s="5">
        <f t="shared" si="0"/>
        <v>17.6</v>
      </c>
      <c r="E42" s="5">
        <v>76.6</v>
      </c>
      <c r="F42" s="5">
        <f t="shared" si="1"/>
        <v>45.96</v>
      </c>
      <c r="G42" s="5">
        <f t="shared" si="2"/>
        <v>63.56</v>
      </c>
      <c r="H42" s="5">
        <v>39</v>
      </c>
      <c r="I42" s="9" t="s">
        <v>32</v>
      </c>
      <c r="J42" s="11"/>
      <c r="K42" s="11"/>
      <c r="L42" s="10"/>
      <c r="M42" s="10"/>
      <c r="N42" s="10"/>
      <c r="O42" s="10"/>
    </row>
    <row r="43" spans="1:15" s="2" customFormat="1" ht="30" customHeight="1">
      <c r="A43" s="5">
        <v>40</v>
      </c>
      <c r="B43" s="6" t="s">
        <v>51</v>
      </c>
      <c r="C43" s="6">
        <v>42</v>
      </c>
      <c r="D43" s="5">
        <f t="shared" si="0"/>
        <v>16.8</v>
      </c>
      <c r="E43" s="5">
        <v>77.8</v>
      </c>
      <c r="F43" s="5">
        <f t="shared" si="1"/>
        <v>46.68</v>
      </c>
      <c r="G43" s="5">
        <f t="shared" si="2"/>
        <v>63.48</v>
      </c>
      <c r="H43" s="5">
        <v>40</v>
      </c>
      <c r="I43" s="9" t="s">
        <v>32</v>
      </c>
      <c r="J43" s="11"/>
      <c r="K43" s="11"/>
      <c r="L43" s="10"/>
      <c r="M43" s="10"/>
      <c r="N43" s="10"/>
      <c r="O43" s="10"/>
    </row>
    <row r="44" spans="1:15" s="2" customFormat="1" ht="30" customHeight="1">
      <c r="A44" s="5">
        <v>41</v>
      </c>
      <c r="B44" s="6" t="s">
        <v>52</v>
      </c>
      <c r="C44" s="6">
        <v>42</v>
      </c>
      <c r="D44" s="5">
        <f t="shared" si="0"/>
        <v>16.8</v>
      </c>
      <c r="E44" s="5">
        <v>74.6</v>
      </c>
      <c r="F44" s="5">
        <f t="shared" si="1"/>
        <v>44.76</v>
      </c>
      <c r="G44" s="5">
        <f t="shared" si="2"/>
        <v>61.56</v>
      </c>
      <c r="H44" s="5">
        <v>41</v>
      </c>
      <c r="I44" s="9" t="s">
        <v>32</v>
      </c>
      <c r="J44" s="11"/>
      <c r="K44" s="11"/>
      <c r="L44" s="10"/>
      <c r="M44" s="10"/>
      <c r="N44" s="10"/>
      <c r="O44" s="10"/>
    </row>
    <row r="45" spans="1:15" s="2" customFormat="1" ht="30" customHeight="1">
      <c r="A45" s="5">
        <v>42</v>
      </c>
      <c r="B45" s="5" t="s">
        <v>53</v>
      </c>
      <c r="C45" s="5">
        <v>32</v>
      </c>
      <c r="D45" s="5">
        <f t="shared" si="0"/>
        <v>12.8</v>
      </c>
      <c r="E45" s="5">
        <v>64</v>
      </c>
      <c r="F45" s="5">
        <f t="shared" si="1"/>
        <v>38.4</v>
      </c>
      <c r="G45" s="5">
        <f t="shared" si="2"/>
        <v>51.2</v>
      </c>
      <c r="H45" s="5">
        <v>42</v>
      </c>
      <c r="I45" s="9" t="s">
        <v>32</v>
      </c>
      <c r="J45" s="10"/>
      <c r="K45" s="10"/>
      <c r="L45" s="10"/>
      <c r="M45" s="10"/>
      <c r="N45" s="10"/>
      <c r="O45" s="10"/>
    </row>
    <row r="46" spans="1:9" s="2" customFormat="1" ht="30" customHeight="1">
      <c r="A46" s="5">
        <v>43</v>
      </c>
      <c r="B46" s="6" t="s">
        <v>54</v>
      </c>
      <c r="C46" s="6"/>
      <c r="D46" s="5"/>
      <c r="E46" s="6"/>
      <c r="F46" s="5"/>
      <c r="G46" s="5"/>
      <c r="H46" s="6" t="s">
        <v>55</v>
      </c>
      <c r="I46" s="9" t="s">
        <v>32</v>
      </c>
    </row>
    <row r="47" spans="1:9" ht="30" customHeight="1">
      <c r="A47" s="5">
        <v>44</v>
      </c>
      <c r="B47" s="6" t="s">
        <v>56</v>
      </c>
      <c r="C47" s="6"/>
      <c r="D47" s="5"/>
      <c r="E47" s="7"/>
      <c r="F47" s="5"/>
      <c r="G47" s="5"/>
      <c r="H47" s="6" t="s">
        <v>55</v>
      </c>
      <c r="I47" s="9" t="s">
        <v>32</v>
      </c>
    </row>
    <row r="48" spans="1:9" s="2" customFormat="1" ht="30" customHeight="1">
      <c r="A48" s="5">
        <v>45</v>
      </c>
      <c r="B48" s="6" t="s">
        <v>57</v>
      </c>
      <c r="C48" s="6"/>
      <c r="D48" s="5"/>
      <c r="E48" s="6"/>
      <c r="F48" s="5"/>
      <c r="G48" s="5"/>
      <c r="H48" s="5" t="s">
        <v>55</v>
      </c>
      <c r="I48" s="9" t="s">
        <v>32</v>
      </c>
    </row>
  </sheetData>
  <mergeCells count="1">
    <mergeCell ref="A1:I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..........</cp:lastModifiedBy>
  <dcterms:created xsi:type="dcterms:W3CDTF">2020-01-09T06:06:00Z</dcterms:created>
  <dcterms:modified xsi:type="dcterms:W3CDTF">2020-01-13T02:06:42Z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