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495" yWindow="-225" windowWidth="19320" windowHeight="11640"/>
  </bookViews>
  <sheets>
    <sheet name="入闱体检名单" sheetId="9" r:id="rId1"/>
  </sheets>
  <definedNames>
    <definedName name="_xlnm.Print_Titles" localSheetId="0">入闱体检名单!$3:$3</definedName>
  </definedNames>
  <calcPr calcId="125725"/>
</workbook>
</file>

<file path=xl/calcChain.xml><?xml version="1.0" encoding="utf-8"?>
<calcChain xmlns="http://schemas.openxmlformats.org/spreadsheetml/2006/main">
  <c r="I32" i="9"/>
  <c r="G32"/>
  <c r="I30"/>
  <c r="G30"/>
  <c r="I31"/>
  <c r="G31"/>
  <c r="I29"/>
  <c r="G29"/>
  <c r="I28"/>
  <c r="G28"/>
  <c r="I27"/>
  <c r="G27"/>
  <c r="I26"/>
  <c r="G26"/>
  <c r="I25"/>
  <c r="G25"/>
  <c r="I23"/>
  <c r="G23"/>
  <c r="I24"/>
  <c r="G24"/>
  <c r="I22"/>
  <c r="G22"/>
  <c r="I21"/>
  <c r="G21"/>
  <c r="I20"/>
  <c r="G20"/>
  <c r="I18"/>
  <c r="G18"/>
  <c r="I19"/>
  <c r="G19"/>
  <c r="I17"/>
  <c r="G17"/>
  <c r="I16"/>
  <c r="G16"/>
  <c r="I15"/>
  <c r="G15"/>
  <c r="I13"/>
  <c r="G13"/>
  <c r="I14"/>
  <c r="G14"/>
  <c r="I12"/>
  <c r="G12"/>
  <c r="I11"/>
  <c r="G11"/>
  <c r="I10"/>
  <c r="G10"/>
  <c r="I9"/>
  <c r="G9"/>
  <c r="I8"/>
  <c r="J8" s="1"/>
  <c r="I7"/>
  <c r="J7" s="1"/>
  <c r="I6"/>
  <c r="J6" s="1"/>
  <c r="I5"/>
  <c r="G5"/>
  <c r="I4"/>
  <c r="G4"/>
  <c r="J25" l="1"/>
  <c r="J20"/>
  <c r="J32"/>
  <c r="J4"/>
  <c r="J10"/>
  <c r="J19"/>
  <c r="J11"/>
  <c r="J21"/>
  <c r="J31"/>
  <c r="J9"/>
  <c r="J12"/>
  <c r="J15"/>
  <c r="J16"/>
  <c r="J27"/>
  <c r="J13"/>
  <c r="J17"/>
  <c r="J18"/>
  <c r="J22"/>
  <c r="J23"/>
  <c r="J5"/>
  <c r="J28"/>
  <c r="J14"/>
  <c r="J24"/>
  <c r="J26"/>
  <c r="J29"/>
  <c r="J30"/>
</calcChain>
</file>

<file path=xl/sharedStrings.xml><?xml version="1.0" encoding="utf-8"?>
<sst xmlns="http://schemas.openxmlformats.org/spreadsheetml/2006/main" count="153" uniqueCount="125">
  <si>
    <t>招聘单位全称</t>
  </si>
  <si>
    <t>招聘岗位</t>
  </si>
  <si>
    <t>姓名</t>
  </si>
  <si>
    <t>身份证号</t>
  </si>
  <si>
    <t>程秋良</t>
  </si>
  <si>
    <t>唐教如</t>
  </si>
  <si>
    <t>曾建波</t>
  </si>
  <si>
    <t>傅以华</t>
  </si>
  <si>
    <t>方鑫俊</t>
  </si>
  <si>
    <t>敖春贵</t>
  </si>
  <si>
    <t>简海生</t>
  </si>
  <si>
    <t>姚雄伟</t>
  </si>
  <si>
    <t>吴振波</t>
  </si>
  <si>
    <t>招聘人数</t>
  </si>
  <si>
    <t>笔试
成绩</t>
  </si>
  <si>
    <t>折算
成绩</t>
  </si>
  <si>
    <t>面试
成绩</t>
  </si>
  <si>
    <t>合成
总成绩</t>
  </si>
  <si>
    <t>手机</t>
  </si>
  <si>
    <t>入闱</t>
  </si>
  <si>
    <t>入闱体检</t>
    <phoneticPr fontId="1" type="noConversion"/>
  </si>
  <si>
    <t>新干县退役军人事务局</t>
  </si>
  <si>
    <t>入闱</t>
    <phoneticPr fontId="1" type="noConversion"/>
  </si>
  <si>
    <t>新干县应急管理局</t>
    <phoneticPr fontId="1" type="noConversion"/>
  </si>
  <si>
    <t>新干县综合应急救援大队</t>
    <phoneticPr fontId="1" type="noConversion"/>
  </si>
  <si>
    <t>新干县农业农村局</t>
    <phoneticPr fontId="1" type="noConversion"/>
  </si>
  <si>
    <t>新干县农业农村局下属农综站</t>
    <phoneticPr fontId="1" type="noConversion"/>
  </si>
  <si>
    <t>新干县水利局</t>
    <phoneticPr fontId="1" type="noConversion"/>
  </si>
  <si>
    <t>洪军平</t>
    <phoneticPr fontId="4" type="noConversion"/>
  </si>
  <si>
    <t>廖贱生</t>
    <phoneticPr fontId="4" type="noConversion"/>
  </si>
  <si>
    <t>胡桂云</t>
    <phoneticPr fontId="4" type="noConversion"/>
  </si>
  <si>
    <t>窑里水库管理站</t>
    <phoneticPr fontId="1" type="noConversion"/>
  </si>
  <si>
    <t>李飞如</t>
    <phoneticPr fontId="4" type="noConversion"/>
  </si>
  <si>
    <t>刘燕翔</t>
    <phoneticPr fontId="4" type="noConversion"/>
  </si>
  <si>
    <t>赣江河道堤防管理局</t>
    <phoneticPr fontId="1" type="noConversion"/>
  </si>
  <si>
    <t>宋志良</t>
    <phoneticPr fontId="4" type="noConversion"/>
  </si>
  <si>
    <t>孙建辉</t>
    <phoneticPr fontId="4" type="noConversion"/>
  </si>
  <si>
    <t>新干县工信局</t>
    <phoneticPr fontId="1" type="noConversion"/>
  </si>
  <si>
    <t>新干县工信局下属中小企业管理站</t>
    <phoneticPr fontId="1" type="noConversion"/>
  </si>
  <si>
    <t>于超</t>
    <phoneticPr fontId="4" type="noConversion"/>
  </si>
  <si>
    <t>傅国华</t>
    <phoneticPr fontId="4" type="noConversion"/>
  </si>
  <si>
    <t>新干县林业局</t>
    <phoneticPr fontId="1" type="noConversion"/>
  </si>
  <si>
    <t>乡镇林业工作站及检查站</t>
    <phoneticPr fontId="1" type="noConversion"/>
  </si>
  <si>
    <t>陈星亮</t>
    <phoneticPr fontId="4" type="noConversion"/>
  </si>
  <si>
    <t>黄国华</t>
    <phoneticPr fontId="4" type="noConversion"/>
  </si>
  <si>
    <t>傅利剑</t>
    <phoneticPr fontId="4" type="noConversion"/>
  </si>
  <si>
    <t>邹文</t>
    <phoneticPr fontId="4" type="noConversion"/>
  </si>
  <si>
    <t>刘根如</t>
    <phoneticPr fontId="4" type="noConversion"/>
  </si>
  <si>
    <t>皮正平</t>
    <phoneticPr fontId="4" type="noConversion"/>
  </si>
  <si>
    <t>新干县卫健委</t>
    <phoneticPr fontId="1" type="noConversion"/>
  </si>
  <si>
    <t>新干县卫健委下属乡镇计生服务站</t>
    <phoneticPr fontId="1" type="noConversion"/>
  </si>
  <si>
    <t>胡建文</t>
    <phoneticPr fontId="4" type="noConversion"/>
  </si>
  <si>
    <t>谢爱军</t>
    <phoneticPr fontId="4" type="noConversion"/>
  </si>
  <si>
    <t>魏六连</t>
    <phoneticPr fontId="4" type="noConversion"/>
  </si>
  <si>
    <t>习晶辉</t>
    <phoneticPr fontId="4" type="noConversion"/>
  </si>
  <si>
    <t>新干县民政局</t>
    <phoneticPr fontId="1" type="noConversion"/>
  </si>
  <si>
    <t>七琴镇社会事务站（民政所）</t>
    <phoneticPr fontId="1" type="noConversion"/>
  </si>
  <si>
    <t>江辉</t>
    <phoneticPr fontId="4" type="noConversion"/>
  </si>
  <si>
    <t>合计：</t>
    <phoneticPr fontId="1" type="noConversion"/>
  </si>
  <si>
    <t>29人</t>
    <phoneticPr fontId="1" type="noConversion"/>
  </si>
  <si>
    <t>新干县从安置在自收自支事业
单位转业士官选调到全额财政拨款事业单位入闱体检人员公告</t>
    <phoneticPr fontId="1" type="noConversion"/>
  </si>
  <si>
    <t>新干县人力资源和社会保障局</t>
    <phoneticPr fontId="1" type="noConversion"/>
  </si>
  <si>
    <t>362424197203****10</t>
  </si>
  <si>
    <t>362424197110****38</t>
  </si>
  <si>
    <t>362424198705****13</t>
  </si>
  <si>
    <t>362424198606****14</t>
  </si>
  <si>
    <t>362424198611****14</t>
  </si>
  <si>
    <t>362424198402****11</t>
  </si>
  <si>
    <t>362424197712****3X</t>
  </si>
  <si>
    <t>362424197508****36</t>
  </si>
  <si>
    <t>362424197802****57</t>
  </si>
  <si>
    <t>362424197306****19</t>
  </si>
  <si>
    <t>362424197803****13</t>
  </si>
  <si>
    <t>362424198211****33</t>
  </si>
  <si>
    <t>362424197812****57</t>
  </si>
  <si>
    <t>362424198812****18</t>
  </si>
  <si>
    <t>362424198708****12</t>
  </si>
  <si>
    <t>362424197407****18</t>
  </si>
  <si>
    <t>132425198210****12</t>
  </si>
  <si>
    <t>362424197409****18</t>
  </si>
  <si>
    <t>362424198702****16</t>
  </si>
  <si>
    <t>362424197801****1X</t>
  </si>
  <si>
    <t>362424198405****10</t>
  </si>
  <si>
    <t>362424198507****15</t>
  </si>
  <si>
    <t>362424198405****13</t>
  </si>
  <si>
    <t>362424198701****58</t>
  </si>
  <si>
    <t>362424197410****59</t>
  </si>
  <si>
    <t>362424198207****14</t>
  </si>
  <si>
    <t>362424196807****15</t>
  </si>
  <si>
    <t>362424196808****35</t>
  </si>
  <si>
    <t>362424198802****11</t>
  </si>
  <si>
    <t>新干县水利局下属水务站</t>
    <phoneticPr fontId="1" type="noConversion"/>
  </si>
  <si>
    <t>13479****60</t>
  </si>
  <si>
    <t>13155****79</t>
  </si>
  <si>
    <t>18879****67</t>
  </si>
  <si>
    <t>15970****21</t>
  </si>
  <si>
    <t>15170****69</t>
  </si>
  <si>
    <t>15779****89</t>
  </si>
  <si>
    <t>15070****75</t>
  </si>
  <si>
    <t>18307****46</t>
  </si>
  <si>
    <t>18296****66</t>
  </si>
  <si>
    <t>15070****29</t>
  </si>
  <si>
    <t>13687****77</t>
  </si>
  <si>
    <t>18679****64</t>
  </si>
  <si>
    <t>15979****66</t>
  </si>
  <si>
    <t>13454****86</t>
  </si>
  <si>
    <t>15770****86</t>
  </si>
  <si>
    <t>15179****57</t>
  </si>
  <si>
    <t>13979****15</t>
  </si>
  <si>
    <t>18179****51</t>
  </si>
  <si>
    <t>18079****69</t>
  </si>
  <si>
    <t>13970****40</t>
  </si>
  <si>
    <t>18702****98</t>
  </si>
  <si>
    <t>13426****33</t>
  </si>
  <si>
    <t>15079****27</t>
  </si>
  <si>
    <t>13755****17</t>
  </si>
  <si>
    <t>15949****48</t>
  </si>
  <si>
    <t>15949****29</t>
  </si>
  <si>
    <t>15170****27</t>
  </si>
  <si>
    <t>13576****93</t>
  </si>
  <si>
    <t>15070****82</t>
  </si>
  <si>
    <t>麦㙦镇退役军人服务站</t>
    <phoneticPr fontId="1" type="noConversion"/>
  </si>
  <si>
    <t>溧江镇退役军人服务站</t>
    <phoneticPr fontId="1" type="noConversion"/>
  </si>
  <si>
    <t>根据《新干县从安置在自收自支事业单位转业士官中选调人员至全额财政拨款事业单位工作公告》要求，现将入闱体检人员公告如下：</t>
    <phoneticPr fontId="1" type="noConversion"/>
  </si>
  <si>
    <t>备注：未入闱体检人员可至新干县人才交流中心查询分数，入闱体检人员请于2020年1月15日上午8:00携带本人身份证原件、空腹至新干县人才交流中心集合，准备体检事宜。</t>
    <phoneticPr fontId="1" type="noConversion"/>
  </si>
</sst>
</file>

<file path=xl/styles.xml><?xml version="1.0" encoding="utf-8"?>
<styleSheet xmlns="http://schemas.openxmlformats.org/spreadsheetml/2006/main">
  <numFmts count="1">
    <numFmt numFmtId="176" formatCode="0.00_ "/>
  </numFmts>
  <fonts count="14">
    <font>
      <sz val="11"/>
      <color theme="1"/>
      <name val="宋体"/>
      <family val="2"/>
      <charset val="134"/>
      <scheme val="minor"/>
    </font>
    <font>
      <sz val="9"/>
      <name val="宋体"/>
      <family val="2"/>
      <charset val="134"/>
      <scheme val="minor"/>
    </font>
    <font>
      <sz val="12"/>
      <name val="宋体"/>
      <charset val="134"/>
    </font>
    <font>
      <sz val="12"/>
      <name val="宋体"/>
      <family val="3"/>
      <charset val="134"/>
    </font>
    <font>
      <sz val="9"/>
      <name val="宋体"/>
      <charset val="134"/>
    </font>
    <font>
      <sz val="11"/>
      <name val="宋体"/>
      <family val="3"/>
      <charset val="134"/>
      <scheme val="minor"/>
    </font>
    <font>
      <sz val="11"/>
      <color theme="1"/>
      <name val="宋体"/>
      <family val="3"/>
      <charset val="134"/>
      <scheme val="minor"/>
    </font>
    <font>
      <b/>
      <sz val="12"/>
      <color theme="1"/>
      <name val="宋体"/>
      <family val="3"/>
      <charset val="134"/>
    </font>
    <font>
      <b/>
      <sz val="11"/>
      <color theme="1"/>
      <name val="宋体"/>
      <family val="3"/>
      <charset val="134"/>
    </font>
    <font>
      <sz val="12"/>
      <color theme="1"/>
      <name val="宋体"/>
      <family val="3"/>
      <charset val="134"/>
    </font>
    <font>
      <sz val="12"/>
      <color theme="1"/>
      <name val="宋体"/>
      <family val="3"/>
      <charset val="134"/>
      <scheme val="minor"/>
    </font>
    <font>
      <sz val="11"/>
      <color theme="1"/>
      <name val="宋体"/>
      <family val="3"/>
      <charset val="134"/>
    </font>
    <font>
      <b/>
      <sz val="14"/>
      <color theme="1"/>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8">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28">
    <xf numFmtId="0" fontId="0" fillId="0" borderId="0" xfId="0">
      <alignment vertical="center"/>
    </xf>
    <xf numFmtId="0" fontId="5" fillId="2" borderId="0" xfId="0" applyFont="1" applyFill="1">
      <alignment vertical="center"/>
    </xf>
    <xf numFmtId="0" fontId="6" fillId="2" borderId="0" xfId="0" applyFont="1" applyFill="1" applyAlignment="1">
      <alignment vertical="center"/>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9" fillId="2" borderId="1" xfId="12" applyFont="1" applyFill="1" applyBorder="1" applyAlignment="1">
      <alignment horizontal="center" vertical="center" wrapText="1"/>
    </xf>
    <xf numFmtId="0" fontId="9" fillId="2" borderId="0" xfId="12" applyFont="1" applyFill="1" applyBorder="1" applyAlignment="1">
      <alignment horizontal="center" vertical="center" wrapText="1"/>
    </xf>
    <xf numFmtId="0" fontId="9" fillId="2" borderId="0" xfId="36"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2" borderId="1" xfId="8"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12" applyFont="1" applyFill="1" applyBorder="1" applyAlignment="1">
      <alignment horizontal="center" vertical="center" wrapText="1"/>
    </xf>
    <xf numFmtId="0" fontId="6" fillId="2" borderId="1" xfId="0" applyFont="1" applyFill="1" applyBorder="1">
      <alignment vertical="center"/>
    </xf>
    <xf numFmtId="0" fontId="9" fillId="2" borderId="0" xfId="12" applyFont="1" applyFill="1" applyBorder="1" applyAlignment="1">
      <alignment horizontal="left" vertical="center" wrapText="1"/>
    </xf>
    <xf numFmtId="0" fontId="10" fillId="2" borderId="0" xfId="0" applyFont="1" applyFill="1">
      <alignment vertical="center"/>
    </xf>
    <xf numFmtId="0" fontId="9" fillId="2" borderId="1" xfId="12" applyFont="1" applyFill="1" applyBorder="1" applyAlignment="1">
      <alignment horizontal="left" vertical="center" wrapText="1"/>
    </xf>
    <xf numFmtId="31" fontId="10" fillId="2" borderId="0" xfId="0" applyNumberFormat="1" applyFont="1" applyFill="1" applyAlignment="1">
      <alignment horizontal="left" vertical="center"/>
    </xf>
    <xf numFmtId="0" fontId="13" fillId="2" borderId="1" xfId="0" applyFont="1" applyFill="1" applyBorder="1" applyAlignment="1">
      <alignment horizontal="left" vertical="center" wrapText="1"/>
    </xf>
    <xf numFmtId="0" fontId="11" fillId="2" borderId="3" xfId="8" applyFont="1" applyFill="1" applyBorder="1" applyAlignment="1">
      <alignment horizontal="center" vertical="center" wrapText="1"/>
    </xf>
    <xf numFmtId="0" fontId="11" fillId="2" borderId="4" xfId="8" applyFont="1" applyFill="1" applyBorder="1" applyAlignment="1">
      <alignment horizontal="center" vertical="center" wrapText="1"/>
    </xf>
    <xf numFmtId="0" fontId="11" fillId="2" borderId="5" xfId="8"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cellXfs>
  <cellStyles count="48">
    <cellStyle name="常规" xfId="0" builtinId="0"/>
    <cellStyle name="常规 10" xfId="16"/>
    <cellStyle name="常规 11" xfId="18"/>
    <cellStyle name="常规 12" xfId="20"/>
    <cellStyle name="常规 13" xfId="22"/>
    <cellStyle name="常规 14" xfId="24"/>
    <cellStyle name="常规 15" xfId="26"/>
    <cellStyle name="常规 16" xfId="28"/>
    <cellStyle name="常规 17" xfId="30"/>
    <cellStyle name="常规 18" xfId="32"/>
    <cellStyle name="常规 19" xfId="34"/>
    <cellStyle name="常规 2 10" xfId="17"/>
    <cellStyle name="常规 2 11" xfId="19"/>
    <cellStyle name="常规 2 12" xfId="21"/>
    <cellStyle name="常规 2 13" xfId="23"/>
    <cellStyle name="常规 2 14" xfId="25"/>
    <cellStyle name="常规 2 15" xfId="27"/>
    <cellStyle name="常规 2 16" xfId="29"/>
    <cellStyle name="常规 2 17" xfId="31"/>
    <cellStyle name="常规 2 18" xfId="33"/>
    <cellStyle name="常规 2 19" xfId="35"/>
    <cellStyle name="常规 2 2" xfId="1"/>
    <cellStyle name="常规 2 20" xfId="37"/>
    <cellStyle name="常规 2 21" xfId="39"/>
    <cellStyle name="常规 2 22" xfId="41"/>
    <cellStyle name="常规 2 23" xfId="43"/>
    <cellStyle name="常规 2 24" xfId="45"/>
    <cellStyle name="常规 2 25" xfId="47"/>
    <cellStyle name="常规 2 3" xfId="3"/>
    <cellStyle name="常规 2 4" xfId="5"/>
    <cellStyle name="常规 2 5" xfId="7"/>
    <cellStyle name="常规 2 6" xfId="9"/>
    <cellStyle name="常规 2 7" xfId="11"/>
    <cellStyle name="常规 2 8" xfId="13"/>
    <cellStyle name="常规 2 9" xfId="15"/>
    <cellStyle name="常规 20" xfId="36"/>
    <cellStyle name="常规 21" xfId="38"/>
    <cellStyle name="常规 22" xfId="40"/>
    <cellStyle name="常规 23" xfId="42"/>
    <cellStyle name="常规 24" xfId="44"/>
    <cellStyle name="常规 25" xfId="46"/>
    <cellStyle name="常规 3" xfId="2"/>
    <cellStyle name="常规 4" xfId="4"/>
    <cellStyle name="常规 5" xfId="6"/>
    <cellStyle name="常规 6" xfId="8"/>
    <cellStyle name="常规 7" xfId="10"/>
    <cellStyle name="常规 8" xfId="12"/>
    <cellStyle name="常规 9" xfId="1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2"/>
  <sheetViews>
    <sheetView tabSelected="1" zoomScaleNormal="100" workbookViewId="0">
      <selection activeCell="E5" sqref="E5"/>
    </sheetView>
  </sheetViews>
  <sheetFormatPr defaultRowHeight="13.5"/>
  <cols>
    <col min="1" max="1" width="14.875" style="7" customWidth="1"/>
    <col min="2" max="2" width="26.875" style="7" customWidth="1"/>
    <col min="3" max="3" width="5.5" style="7" customWidth="1"/>
    <col min="4" max="4" width="7.625" style="7" customWidth="1"/>
    <col min="5" max="5" width="20.75" style="7" customWidth="1"/>
    <col min="6" max="6" width="6.5" style="7" customWidth="1"/>
    <col min="7" max="7" width="8.125" style="7" customWidth="1"/>
    <col min="8" max="8" width="7.625" style="7" customWidth="1"/>
    <col min="9" max="9" width="7.125" style="7" customWidth="1"/>
    <col min="10" max="10" width="7.625" style="7" customWidth="1"/>
    <col min="11" max="11" width="12.125" style="7" customWidth="1"/>
    <col min="12" max="12" width="5.5" style="7" customWidth="1"/>
    <col min="13" max="13" width="9" style="1" customWidth="1"/>
    <col min="14" max="16384" width="9" style="7"/>
  </cols>
  <sheetData>
    <row r="1" spans="1:13" s="2" customFormat="1" ht="47.25" customHeight="1">
      <c r="A1" s="26" t="s">
        <v>60</v>
      </c>
      <c r="B1" s="27"/>
      <c r="C1" s="27"/>
      <c r="D1" s="27"/>
      <c r="E1" s="27"/>
      <c r="F1" s="27"/>
      <c r="G1" s="27"/>
      <c r="H1" s="27"/>
      <c r="I1" s="27"/>
      <c r="J1" s="27"/>
      <c r="K1" s="27"/>
      <c r="L1" s="27"/>
    </row>
    <row r="2" spans="1:13" s="2" customFormat="1" ht="21" customHeight="1">
      <c r="A2" s="22" t="s">
        <v>123</v>
      </c>
      <c r="B2" s="22"/>
      <c r="C2" s="22"/>
      <c r="D2" s="22"/>
      <c r="E2" s="22"/>
      <c r="F2" s="22"/>
      <c r="G2" s="22"/>
      <c r="H2" s="22"/>
      <c r="I2" s="22"/>
      <c r="J2" s="22"/>
      <c r="K2" s="22"/>
      <c r="L2" s="22"/>
    </row>
    <row r="3" spans="1:13" s="2" customFormat="1" ht="41.25" customHeight="1">
      <c r="A3" s="3" t="s">
        <v>0</v>
      </c>
      <c r="B3" s="3" t="s">
        <v>1</v>
      </c>
      <c r="C3" s="3" t="s">
        <v>13</v>
      </c>
      <c r="D3" s="3" t="s">
        <v>2</v>
      </c>
      <c r="E3" s="3" t="s">
        <v>3</v>
      </c>
      <c r="F3" s="3" t="s">
        <v>14</v>
      </c>
      <c r="G3" s="3" t="s">
        <v>15</v>
      </c>
      <c r="H3" s="4" t="s">
        <v>16</v>
      </c>
      <c r="I3" s="3" t="s">
        <v>15</v>
      </c>
      <c r="J3" s="3" t="s">
        <v>17</v>
      </c>
      <c r="K3" s="3" t="s">
        <v>18</v>
      </c>
      <c r="L3" s="5" t="s">
        <v>20</v>
      </c>
    </row>
    <row r="4" spans="1:13" ht="30" customHeight="1">
      <c r="A4" s="23" t="s">
        <v>21</v>
      </c>
      <c r="B4" s="14" t="s">
        <v>121</v>
      </c>
      <c r="C4" s="14">
        <v>1</v>
      </c>
      <c r="D4" s="8" t="s">
        <v>4</v>
      </c>
      <c r="E4" s="15" t="s">
        <v>62</v>
      </c>
      <c r="F4" s="6">
        <v>49</v>
      </c>
      <c r="G4" s="6">
        <f>0.5*F4</f>
        <v>24.5</v>
      </c>
      <c r="H4" s="6">
        <v>76.8</v>
      </c>
      <c r="I4" s="6">
        <f>0.5*H4</f>
        <v>38.4</v>
      </c>
      <c r="J4" s="6">
        <f>G4+I4</f>
        <v>62.9</v>
      </c>
      <c r="K4" s="8" t="s">
        <v>92</v>
      </c>
      <c r="L4" s="6" t="s">
        <v>22</v>
      </c>
      <c r="M4" s="7"/>
    </row>
    <row r="5" spans="1:13" ht="30" customHeight="1">
      <c r="A5" s="24"/>
      <c r="B5" s="14" t="s">
        <v>122</v>
      </c>
      <c r="C5" s="14">
        <v>1</v>
      </c>
      <c r="D5" s="8" t="s">
        <v>5</v>
      </c>
      <c r="E5" s="15" t="s">
        <v>63</v>
      </c>
      <c r="F5" s="6">
        <v>61</v>
      </c>
      <c r="G5" s="6">
        <f t="shared" ref="G5" si="0">0.5*F5</f>
        <v>30.5</v>
      </c>
      <c r="H5" s="6">
        <v>71.2</v>
      </c>
      <c r="I5" s="6">
        <f t="shared" ref="I5" si="1">0.5*H5</f>
        <v>35.6</v>
      </c>
      <c r="J5" s="6">
        <f t="shared" ref="J5" si="2">G5+I5</f>
        <v>66.099999999999994</v>
      </c>
      <c r="K5" s="8" t="s">
        <v>93</v>
      </c>
      <c r="L5" s="6" t="s">
        <v>19</v>
      </c>
      <c r="M5" s="7"/>
    </row>
    <row r="6" spans="1:13" ht="23.25" customHeight="1">
      <c r="A6" s="23" t="s">
        <v>23</v>
      </c>
      <c r="B6" s="23" t="s">
        <v>24</v>
      </c>
      <c r="C6" s="23">
        <v>3</v>
      </c>
      <c r="D6" s="8" t="s">
        <v>6</v>
      </c>
      <c r="E6" s="15" t="s">
        <v>64</v>
      </c>
      <c r="F6" s="6">
        <v>50</v>
      </c>
      <c r="G6" s="6">
        <v>50</v>
      </c>
      <c r="H6" s="6">
        <v>79</v>
      </c>
      <c r="I6" s="6">
        <f>0.5*H6</f>
        <v>39.5</v>
      </c>
      <c r="J6" s="6">
        <f>G6+I6</f>
        <v>89.5</v>
      </c>
      <c r="K6" s="8" t="s">
        <v>94</v>
      </c>
      <c r="L6" s="6" t="s">
        <v>19</v>
      </c>
      <c r="M6" s="7"/>
    </row>
    <row r="7" spans="1:13" ht="23.25" customHeight="1">
      <c r="A7" s="25"/>
      <c r="B7" s="25"/>
      <c r="C7" s="25"/>
      <c r="D7" s="8" t="s">
        <v>7</v>
      </c>
      <c r="E7" s="15" t="s">
        <v>65</v>
      </c>
      <c r="F7" s="6">
        <v>47.5</v>
      </c>
      <c r="G7" s="6">
        <v>47.5</v>
      </c>
      <c r="H7" s="6">
        <v>78.2</v>
      </c>
      <c r="I7" s="6">
        <f t="shared" ref="I7:I8" si="3">0.5*H7</f>
        <v>39.1</v>
      </c>
      <c r="J7" s="6">
        <f t="shared" ref="J7:J8" si="4">G7+I7</f>
        <v>86.6</v>
      </c>
      <c r="K7" s="8" t="s">
        <v>95</v>
      </c>
      <c r="L7" s="6" t="s">
        <v>19</v>
      </c>
      <c r="M7" s="7"/>
    </row>
    <row r="8" spans="1:13" ht="23.25" customHeight="1">
      <c r="A8" s="24"/>
      <c r="B8" s="24"/>
      <c r="C8" s="24"/>
      <c r="D8" s="8" t="s">
        <v>8</v>
      </c>
      <c r="E8" s="15" t="s">
        <v>66</v>
      </c>
      <c r="F8" s="6">
        <v>45.5</v>
      </c>
      <c r="G8" s="6">
        <v>45.5</v>
      </c>
      <c r="H8" s="6">
        <v>75.2</v>
      </c>
      <c r="I8" s="6">
        <f t="shared" si="3"/>
        <v>37.6</v>
      </c>
      <c r="J8" s="6">
        <f t="shared" si="4"/>
        <v>83.1</v>
      </c>
      <c r="K8" s="8" t="s">
        <v>96</v>
      </c>
      <c r="L8" s="6" t="s">
        <v>19</v>
      </c>
      <c r="M8" s="7"/>
    </row>
    <row r="9" spans="1:13" ht="23.25" customHeight="1">
      <c r="A9" s="23" t="s">
        <v>25</v>
      </c>
      <c r="B9" s="23" t="s">
        <v>26</v>
      </c>
      <c r="C9" s="23">
        <v>4</v>
      </c>
      <c r="D9" s="8" t="s">
        <v>9</v>
      </c>
      <c r="E9" s="15" t="s">
        <v>67</v>
      </c>
      <c r="F9" s="9">
        <v>64</v>
      </c>
      <c r="G9" s="6">
        <f>0.5*F9</f>
        <v>32</v>
      </c>
      <c r="H9" s="6">
        <v>76.599999999999994</v>
      </c>
      <c r="I9" s="6">
        <f>0.5*H9</f>
        <v>38.299999999999997</v>
      </c>
      <c r="J9" s="6">
        <f>G9+I9</f>
        <v>70.3</v>
      </c>
      <c r="K9" s="8" t="s">
        <v>97</v>
      </c>
      <c r="L9" s="6" t="s">
        <v>19</v>
      </c>
      <c r="M9" s="7"/>
    </row>
    <row r="10" spans="1:13" ht="23.25" customHeight="1">
      <c r="A10" s="25"/>
      <c r="B10" s="25"/>
      <c r="C10" s="25"/>
      <c r="D10" s="8" t="s">
        <v>10</v>
      </c>
      <c r="E10" s="15" t="s">
        <v>68</v>
      </c>
      <c r="F10" s="9">
        <v>63</v>
      </c>
      <c r="G10" s="6">
        <f t="shared" ref="G10:G29" si="5">0.5*F10</f>
        <v>31.5</v>
      </c>
      <c r="H10" s="6">
        <v>76.8</v>
      </c>
      <c r="I10" s="6">
        <f t="shared" ref="I10:I29" si="6">0.5*H10</f>
        <v>38.4</v>
      </c>
      <c r="J10" s="6">
        <f t="shared" ref="J10:J29" si="7">G10+I10</f>
        <v>69.900000000000006</v>
      </c>
      <c r="K10" s="8" t="s">
        <v>98</v>
      </c>
      <c r="L10" s="6" t="s">
        <v>19</v>
      </c>
      <c r="M10" s="7"/>
    </row>
    <row r="11" spans="1:13" ht="23.25" customHeight="1">
      <c r="A11" s="25"/>
      <c r="B11" s="25"/>
      <c r="C11" s="25"/>
      <c r="D11" s="8" t="s">
        <v>11</v>
      </c>
      <c r="E11" s="15" t="s">
        <v>69</v>
      </c>
      <c r="F11" s="9">
        <v>61</v>
      </c>
      <c r="G11" s="6">
        <f t="shared" si="5"/>
        <v>30.5</v>
      </c>
      <c r="H11" s="6">
        <v>73</v>
      </c>
      <c r="I11" s="6">
        <f t="shared" si="6"/>
        <v>36.5</v>
      </c>
      <c r="J11" s="6">
        <f t="shared" si="7"/>
        <v>67</v>
      </c>
      <c r="K11" s="8" t="s">
        <v>99</v>
      </c>
      <c r="L11" s="6" t="s">
        <v>19</v>
      </c>
      <c r="M11" s="7"/>
    </row>
    <row r="12" spans="1:13" ht="23.25" customHeight="1">
      <c r="A12" s="24"/>
      <c r="B12" s="24"/>
      <c r="C12" s="24"/>
      <c r="D12" s="8" t="s">
        <v>12</v>
      </c>
      <c r="E12" s="15" t="s">
        <v>70</v>
      </c>
      <c r="F12" s="9">
        <v>55</v>
      </c>
      <c r="G12" s="6">
        <f t="shared" si="5"/>
        <v>27.5</v>
      </c>
      <c r="H12" s="6">
        <v>77.2</v>
      </c>
      <c r="I12" s="6">
        <f t="shared" si="6"/>
        <v>38.6</v>
      </c>
      <c r="J12" s="6">
        <f t="shared" si="7"/>
        <v>66.099999999999994</v>
      </c>
      <c r="K12" s="8" t="s">
        <v>100</v>
      </c>
      <c r="L12" s="6" t="s">
        <v>19</v>
      </c>
      <c r="M12" s="7"/>
    </row>
    <row r="13" spans="1:13" ht="20.25" customHeight="1">
      <c r="A13" s="23" t="s">
        <v>27</v>
      </c>
      <c r="B13" s="23" t="s">
        <v>91</v>
      </c>
      <c r="C13" s="23">
        <v>3</v>
      </c>
      <c r="D13" s="8" t="s">
        <v>28</v>
      </c>
      <c r="E13" s="15" t="s">
        <v>71</v>
      </c>
      <c r="F13" s="9">
        <v>58</v>
      </c>
      <c r="G13" s="6">
        <f>0.5*F13</f>
        <v>29</v>
      </c>
      <c r="H13" s="6">
        <v>80.8</v>
      </c>
      <c r="I13" s="6">
        <f>0.5*H13</f>
        <v>40.4</v>
      </c>
      <c r="J13" s="6">
        <f>G13+I13</f>
        <v>69.400000000000006</v>
      </c>
      <c r="K13" s="8" t="s">
        <v>101</v>
      </c>
      <c r="L13" s="6" t="s">
        <v>19</v>
      </c>
      <c r="M13" s="7"/>
    </row>
    <row r="14" spans="1:13" ht="20.25" customHeight="1">
      <c r="A14" s="25"/>
      <c r="B14" s="25"/>
      <c r="C14" s="25"/>
      <c r="D14" s="8" t="s">
        <v>29</v>
      </c>
      <c r="E14" s="15" t="s">
        <v>72</v>
      </c>
      <c r="F14" s="9">
        <v>59</v>
      </c>
      <c r="G14" s="6">
        <f t="shared" si="5"/>
        <v>29.5</v>
      </c>
      <c r="H14" s="6">
        <v>79.400000000000006</v>
      </c>
      <c r="I14" s="6">
        <f t="shared" si="6"/>
        <v>39.700000000000003</v>
      </c>
      <c r="J14" s="6">
        <f t="shared" si="7"/>
        <v>69.2</v>
      </c>
      <c r="K14" s="8" t="s">
        <v>102</v>
      </c>
      <c r="L14" s="6" t="s">
        <v>19</v>
      </c>
      <c r="M14" s="7"/>
    </row>
    <row r="15" spans="1:13" ht="20.25" customHeight="1">
      <c r="A15" s="25"/>
      <c r="B15" s="24"/>
      <c r="C15" s="24"/>
      <c r="D15" s="8" t="s">
        <v>30</v>
      </c>
      <c r="E15" s="15" t="s">
        <v>73</v>
      </c>
      <c r="F15" s="9">
        <v>56</v>
      </c>
      <c r="G15" s="6">
        <f t="shared" si="5"/>
        <v>28</v>
      </c>
      <c r="H15" s="6">
        <v>76.8</v>
      </c>
      <c r="I15" s="6">
        <f t="shared" si="6"/>
        <v>38.4</v>
      </c>
      <c r="J15" s="6">
        <f t="shared" si="7"/>
        <v>66.400000000000006</v>
      </c>
      <c r="K15" s="15" t="s">
        <v>103</v>
      </c>
      <c r="L15" s="6" t="s">
        <v>19</v>
      </c>
      <c r="M15" s="7"/>
    </row>
    <row r="16" spans="1:13" ht="20.25" customHeight="1">
      <c r="A16" s="25"/>
      <c r="B16" s="23" t="s">
        <v>31</v>
      </c>
      <c r="C16" s="23">
        <v>2</v>
      </c>
      <c r="D16" s="8" t="s">
        <v>32</v>
      </c>
      <c r="E16" s="15" t="s">
        <v>74</v>
      </c>
      <c r="F16" s="9">
        <v>60</v>
      </c>
      <c r="G16" s="6">
        <f t="shared" si="5"/>
        <v>30</v>
      </c>
      <c r="H16" s="6">
        <v>80.8</v>
      </c>
      <c r="I16" s="6">
        <f t="shared" si="6"/>
        <v>40.4</v>
      </c>
      <c r="J16" s="6">
        <f t="shared" si="7"/>
        <v>70.400000000000006</v>
      </c>
      <c r="K16" s="8" t="s">
        <v>104</v>
      </c>
      <c r="L16" s="6" t="s">
        <v>19</v>
      </c>
      <c r="M16" s="7"/>
    </row>
    <row r="17" spans="1:13" ht="20.25" customHeight="1">
      <c r="A17" s="25"/>
      <c r="B17" s="24"/>
      <c r="C17" s="24"/>
      <c r="D17" s="8" t="s">
        <v>33</v>
      </c>
      <c r="E17" s="15" t="s">
        <v>75</v>
      </c>
      <c r="F17" s="9">
        <v>56</v>
      </c>
      <c r="G17" s="6">
        <f t="shared" si="5"/>
        <v>28</v>
      </c>
      <c r="H17" s="6">
        <v>78</v>
      </c>
      <c r="I17" s="6">
        <f t="shared" si="6"/>
        <v>39</v>
      </c>
      <c r="J17" s="6">
        <f t="shared" si="7"/>
        <v>67</v>
      </c>
      <c r="K17" s="8" t="s">
        <v>105</v>
      </c>
      <c r="L17" s="6" t="s">
        <v>19</v>
      </c>
      <c r="M17" s="7"/>
    </row>
    <row r="18" spans="1:13" ht="20.25" customHeight="1">
      <c r="A18" s="25"/>
      <c r="B18" s="23" t="s">
        <v>34</v>
      </c>
      <c r="C18" s="23">
        <v>2</v>
      </c>
      <c r="D18" s="8" t="s">
        <v>35</v>
      </c>
      <c r="E18" s="15" t="s">
        <v>76</v>
      </c>
      <c r="F18" s="9">
        <v>59</v>
      </c>
      <c r="G18" s="6">
        <f>0.5*F18</f>
        <v>29.5</v>
      </c>
      <c r="H18" s="6">
        <v>78</v>
      </c>
      <c r="I18" s="6">
        <f>0.5*H18</f>
        <v>39</v>
      </c>
      <c r="J18" s="6">
        <f>G18+I18</f>
        <v>68.5</v>
      </c>
      <c r="K18" s="8" t="s">
        <v>106</v>
      </c>
      <c r="L18" s="6" t="s">
        <v>19</v>
      </c>
      <c r="M18" s="7"/>
    </row>
    <row r="19" spans="1:13" ht="20.25" customHeight="1">
      <c r="A19" s="24"/>
      <c r="B19" s="24"/>
      <c r="C19" s="24"/>
      <c r="D19" s="8" t="s">
        <v>36</v>
      </c>
      <c r="E19" s="15" t="s">
        <v>77</v>
      </c>
      <c r="F19" s="9">
        <v>60</v>
      </c>
      <c r="G19" s="6">
        <f t="shared" si="5"/>
        <v>30</v>
      </c>
      <c r="H19" s="6">
        <v>72</v>
      </c>
      <c r="I19" s="6">
        <f t="shared" si="6"/>
        <v>36</v>
      </c>
      <c r="J19" s="6">
        <f t="shared" si="7"/>
        <v>66</v>
      </c>
      <c r="K19" s="8" t="s">
        <v>107</v>
      </c>
      <c r="L19" s="6" t="s">
        <v>19</v>
      </c>
      <c r="M19" s="7"/>
    </row>
    <row r="20" spans="1:13" ht="23.25" customHeight="1">
      <c r="A20" s="23" t="s">
        <v>37</v>
      </c>
      <c r="B20" s="23" t="s">
        <v>38</v>
      </c>
      <c r="C20" s="23">
        <v>2</v>
      </c>
      <c r="D20" s="8" t="s">
        <v>39</v>
      </c>
      <c r="E20" s="15" t="s">
        <v>78</v>
      </c>
      <c r="F20" s="9">
        <v>63</v>
      </c>
      <c r="G20" s="6">
        <f t="shared" si="5"/>
        <v>31.5</v>
      </c>
      <c r="H20" s="6">
        <v>74.400000000000006</v>
      </c>
      <c r="I20" s="6">
        <f t="shared" si="6"/>
        <v>37.200000000000003</v>
      </c>
      <c r="J20" s="6">
        <f t="shared" si="7"/>
        <v>68.7</v>
      </c>
      <c r="K20" s="8" t="s">
        <v>108</v>
      </c>
      <c r="L20" s="6" t="s">
        <v>19</v>
      </c>
      <c r="M20" s="7"/>
    </row>
    <row r="21" spans="1:13" ht="23.25" customHeight="1">
      <c r="A21" s="24"/>
      <c r="B21" s="24"/>
      <c r="C21" s="24"/>
      <c r="D21" s="8" t="s">
        <v>40</v>
      </c>
      <c r="E21" s="15" t="s">
        <v>79</v>
      </c>
      <c r="F21" s="9">
        <v>54</v>
      </c>
      <c r="G21" s="6">
        <f t="shared" si="5"/>
        <v>27</v>
      </c>
      <c r="H21" s="6">
        <v>72.8</v>
      </c>
      <c r="I21" s="6">
        <f t="shared" si="6"/>
        <v>36.4</v>
      </c>
      <c r="J21" s="6">
        <f t="shared" si="7"/>
        <v>63.4</v>
      </c>
      <c r="K21" s="8" t="s">
        <v>109</v>
      </c>
      <c r="L21" s="6" t="s">
        <v>19</v>
      </c>
      <c r="M21" s="7"/>
    </row>
    <row r="22" spans="1:13" ht="23.25" customHeight="1">
      <c r="A22" s="23" t="s">
        <v>41</v>
      </c>
      <c r="B22" s="23" t="s">
        <v>42</v>
      </c>
      <c r="C22" s="23">
        <v>6</v>
      </c>
      <c r="D22" s="8" t="s">
        <v>43</v>
      </c>
      <c r="E22" s="15" t="s">
        <v>80</v>
      </c>
      <c r="F22" s="9">
        <v>60</v>
      </c>
      <c r="G22" s="6">
        <f t="shared" si="5"/>
        <v>30</v>
      </c>
      <c r="H22" s="6">
        <v>76.400000000000006</v>
      </c>
      <c r="I22" s="6">
        <f t="shared" si="6"/>
        <v>38.200000000000003</v>
      </c>
      <c r="J22" s="6">
        <f t="shared" si="7"/>
        <v>68.2</v>
      </c>
      <c r="K22" s="8" t="s">
        <v>110</v>
      </c>
      <c r="L22" s="6" t="s">
        <v>19</v>
      </c>
      <c r="M22" s="7"/>
    </row>
    <row r="23" spans="1:13" ht="23.25" customHeight="1">
      <c r="A23" s="25"/>
      <c r="B23" s="25"/>
      <c r="C23" s="25"/>
      <c r="D23" s="8" t="s">
        <v>44</v>
      </c>
      <c r="E23" s="15" t="s">
        <v>81</v>
      </c>
      <c r="F23" s="9">
        <v>55</v>
      </c>
      <c r="G23" s="6">
        <f>0.5*F23</f>
        <v>27.5</v>
      </c>
      <c r="H23" s="6">
        <v>76.8</v>
      </c>
      <c r="I23" s="6">
        <f>0.5*H23</f>
        <v>38.4</v>
      </c>
      <c r="J23" s="6">
        <f>G23+I23</f>
        <v>65.900000000000006</v>
      </c>
      <c r="K23" s="8" t="s">
        <v>111</v>
      </c>
      <c r="L23" s="6" t="s">
        <v>19</v>
      </c>
      <c r="M23" s="7"/>
    </row>
    <row r="24" spans="1:13" ht="23.25" customHeight="1">
      <c r="A24" s="25"/>
      <c r="B24" s="25"/>
      <c r="C24" s="25"/>
      <c r="D24" s="8" t="s">
        <v>45</v>
      </c>
      <c r="E24" s="15" t="s">
        <v>82</v>
      </c>
      <c r="F24" s="9">
        <v>55</v>
      </c>
      <c r="G24" s="6">
        <f t="shared" si="5"/>
        <v>27.5</v>
      </c>
      <c r="H24" s="6">
        <v>75</v>
      </c>
      <c r="I24" s="6">
        <f t="shared" si="6"/>
        <v>37.5</v>
      </c>
      <c r="J24" s="6">
        <f t="shared" si="7"/>
        <v>65</v>
      </c>
      <c r="K24" s="8" t="s">
        <v>112</v>
      </c>
      <c r="L24" s="6" t="s">
        <v>19</v>
      </c>
      <c r="M24" s="7"/>
    </row>
    <row r="25" spans="1:13" ht="23.25" customHeight="1">
      <c r="A25" s="25"/>
      <c r="B25" s="25"/>
      <c r="C25" s="25"/>
      <c r="D25" s="8" t="s">
        <v>46</v>
      </c>
      <c r="E25" s="15" t="s">
        <v>83</v>
      </c>
      <c r="F25" s="9">
        <v>53</v>
      </c>
      <c r="G25" s="6">
        <f>0.5*F25</f>
        <v>26.5</v>
      </c>
      <c r="H25" s="6">
        <v>72</v>
      </c>
      <c r="I25" s="6">
        <f>0.5*H25</f>
        <v>36</v>
      </c>
      <c r="J25" s="6">
        <f>G25+I25</f>
        <v>62.5</v>
      </c>
      <c r="K25" s="8" t="s">
        <v>113</v>
      </c>
      <c r="L25" s="6" t="s">
        <v>19</v>
      </c>
      <c r="M25" s="7"/>
    </row>
    <row r="26" spans="1:13" ht="23.25" customHeight="1">
      <c r="A26" s="25"/>
      <c r="B26" s="25"/>
      <c r="C26" s="25"/>
      <c r="D26" s="8" t="s">
        <v>47</v>
      </c>
      <c r="E26" s="15" t="s">
        <v>84</v>
      </c>
      <c r="F26" s="9">
        <v>50</v>
      </c>
      <c r="G26" s="6">
        <f>0.5*F26</f>
        <v>25</v>
      </c>
      <c r="H26" s="6">
        <v>72</v>
      </c>
      <c r="I26" s="6">
        <f>0.5*H26</f>
        <v>36</v>
      </c>
      <c r="J26" s="6">
        <f>G26+I26</f>
        <v>61</v>
      </c>
      <c r="K26" s="8" t="s">
        <v>114</v>
      </c>
      <c r="L26" s="6" t="s">
        <v>19</v>
      </c>
      <c r="M26" s="7"/>
    </row>
    <row r="27" spans="1:13" ht="23.25" customHeight="1">
      <c r="A27" s="24"/>
      <c r="B27" s="24"/>
      <c r="C27" s="24"/>
      <c r="D27" s="8" t="s">
        <v>48</v>
      </c>
      <c r="E27" s="15" t="s">
        <v>85</v>
      </c>
      <c r="F27" s="9">
        <v>47</v>
      </c>
      <c r="G27" s="6">
        <f>0.5*F27</f>
        <v>23.5</v>
      </c>
      <c r="H27" s="6">
        <v>72</v>
      </c>
      <c r="I27" s="6">
        <f>0.5*H27</f>
        <v>36</v>
      </c>
      <c r="J27" s="6">
        <f>G27+I27</f>
        <v>59.5</v>
      </c>
      <c r="K27" s="8" t="s">
        <v>115</v>
      </c>
      <c r="L27" s="6" t="s">
        <v>19</v>
      </c>
      <c r="M27" s="7"/>
    </row>
    <row r="28" spans="1:13" ht="23.25" customHeight="1">
      <c r="A28" s="23" t="s">
        <v>49</v>
      </c>
      <c r="B28" s="23" t="s">
        <v>50</v>
      </c>
      <c r="C28" s="23">
        <v>4</v>
      </c>
      <c r="D28" s="8" t="s">
        <v>51</v>
      </c>
      <c r="E28" s="15" t="s">
        <v>86</v>
      </c>
      <c r="F28" s="9">
        <v>64</v>
      </c>
      <c r="G28" s="6">
        <f t="shared" si="5"/>
        <v>32</v>
      </c>
      <c r="H28" s="6">
        <v>70.2</v>
      </c>
      <c r="I28" s="6">
        <f t="shared" si="6"/>
        <v>35.1</v>
      </c>
      <c r="J28" s="6">
        <f t="shared" si="7"/>
        <v>67.099999999999994</v>
      </c>
      <c r="K28" s="8" t="s">
        <v>116</v>
      </c>
      <c r="L28" s="6" t="s">
        <v>19</v>
      </c>
      <c r="M28" s="7"/>
    </row>
    <row r="29" spans="1:13" ht="23.25" customHeight="1">
      <c r="A29" s="25"/>
      <c r="B29" s="25"/>
      <c r="C29" s="25"/>
      <c r="D29" s="8" t="s">
        <v>52</v>
      </c>
      <c r="E29" s="15" t="s">
        <v>87</v>
      </c>
      <c r="F29" s="9">
        <v>58</v>
      </c>
      <c r="G29" s="6">
        <f t="shared" si="5"/>
        <v>29</v>
      </c>
      <c r="H29" s="6">
        <v>75.2</v>
      </c>
      <c r="I29" s="6">
        <f t="shared" si="6"/>
        <v>37.6</v>
      </c>
      <c r="J29" s="6">
        <f t="shared" si="7"/>
        <v>66.599999999999994</v>
      </c>
      <c r="K29" s="8" t="s">
        <v>117</v>
      </c>
      <c r="L29" s="6" t="s">
        <v>19</v>
      </c>
      <c r="M29" s="7"/>
    </row>
    <row r="30" spans="1:13" ht="23.25" customHeight="1">
      <c r="A30" s="25"/>
      <c r="B30" s="25"/>
      <c r="C30" s="25"/>
      <c r="D30" s="8" t="s">
        <v>53</v>
      </c>
      <c r="E30" s="15" t="s">
        <v>88</v>
      </c>
      <c r="F30" s="9">
        <v>48</v>
      </c>
      <c r="G30" s="6">
        <f>0.5*F30</f>
        <v>24</v>
      </c>
      <c r="H30" s="6">
        <v>75.2</v>
      </c>
      <c r="I30" s="6">
        <f>0.5*H30</f>
        <v>37.6</v>
      </c>
      <c r="J30" s="6">
        <f>G30+I30</f>
        <v>61.6</v>
      </c>
      <c r="K30" s="8" t="s">
        <v>118</v>
      </c>
      <c r="L30" s="6" t="s">
        <v>19</v>
      </c>
      <c r="M30" s="7"/>
    </row>
    <row r="31" spans="1:13" ht="23.25" customHeight="1">
      <c r="A31" s="24"/>
      <c r="B31" s="24"/>
      <c r="C31" s="24"/>
      <c r="D31" s="8" t="s">
        <v>54</v>
      </c>
      <c r="E31" s="15" t="s">
        <v>89</v>
      </c>
      <c r="F31" s="9">
        <v>48</v>
      </c>
      <c r="G31" s="6">
        <f>0.5*F31</f>
        <v>24</v>
      </c>
      <c r="H31" s="6">
        <v>70.400000000000006</v>
      </c>
      <c r="I31" s="6">
        <f>0.5*H31</f>
        <v>35.200000000000003</v>
      </c>
      <c r="J31" s="6">
        <f>G31+I31</f>
        <v>59.2</v>
      </c>
      <c r="K31" s="8" t="s">
        <v>119</v>
      </c>
      <c r="L31" s="6" t="s">
        <v>19</v>
      </c>
      <c r="M31" s="7"/>
    </row>
    <row r="32" spans="1:13" ht="29.25" customHeight="1">
      <c r="A32" s="16" t="s">
        <v>55</v>
      </c>
      <c r="B32" s="16" t="s">
        <v>56</v>
      </c>
      <c r="C32" s="16">
        <v>1</v>
      </c>
      <c r="D32" s="8" t="s">
        <v>57</v>
      </c>
      <c r="E32" s="15" t="s">
        <v>90</v>
      </c>
      <c r="F32" s="9">
        <v>51</v>
      </c>
      <c r="G32" s="6">
        <f>0.5*F32</f>
        <v>25.5</v>
      </c>
      <c r="H32" s="6">
        <v>71.400000000000006</v>
      </c>
      <c r="I32" s="6">
        <f>0.5*H32</f>
        <v>35.700000000000003</v>
      </c>
      <c r="J32" s="6">
        <f>G32+I32</f>
        <v>61.2</v>
      </c>
      <c r="K32" s="8" t="s">
        <v>120</v>
      </c>
      <c r="L32" s="6" t="s">
        <v>19</v>
      </c>
      <c r="M32" s="7"/>
    </row>
    <row r="33" spans="1:12" ht="19.5" customHeight="1">
      <c r="A33" s="10"/>
      <c r="B33" s="10" t="s">
        <v>58</v>
      </c>
      <c r="C33" s="10" t="s">
        <v>59</v>
      </c>
      <c r="D33" s="17"/>
      <c r="E33" s="17"/>
      <c r="F33" s="17"/>
      <c r="G33" s="17"/>
      <c r="H33" s="17"/>
      <c r="I33" s="17"/>
      <c r="J33" s="17"/>
      <c r="K33" s="17"/>
      <c r="L33" s="17"/>
    </row>
    <row r="34" spans="1:12" ht="42" customHeight="1">
      <c r="A34" s="20" t="s">
        <v>124</v>
      </c>
      <c r="B34" s="20"/>
      <c r="C34" s="20"/>
      <c r="D34" s="20"/>
      <c r="E34" s="20"/>
      <c r="F34" s="20"/>
      <c r="G34" s="20"/>
      <c r="H34" s="20"/>
      <c r="I34" s="20"/>
      <c r="J34" s="20"/>
      <c r="K34" s="20"/>
      <c r="L34" s="20"/>
    </row>
    <row r="35" spans="1:12" ht="24.75" customHeight="1">
      <c r="A35" s="18"/>
      <c r="B35" s="18"/>
      <c r="C35" s="18"/>
      <c r="D35" s="18"/>
      <c r="E35" s="18"/>
      <c r="F35" s="18"/>
      <c r="G35" s="18"/>
      <c r="H35" s="18"/>
      <c r="I35" s="18"/>
      <c r="J35" s="18"/>
      <c r="K35" s="18"/>
      <c r="L35" s="18"/>
    </row>
    <row r="36" spans="1:12" ht="23.25" customHeight="1">
      <c r="A36" s="11"/>
      <c r="B36" s="11"/>
      <c r="C36" s="11"/>
      <c r="I36" s="19" t="s">
        <v>61</v>
      </c>
    </row>
    <row r="37" spans="1:12" ht="23.25" customHeight="1">
      <c r="A37" s="11"/>
      <c r="B37" s="11"/>
      <c r="C37" s="11"/>
      <c r="J37" s="21">
        <v>43836</v>
      </c>
      <c r="K37" s="21"/>
    </row>
    <row r="38" spans="1:12" ht="13.5" customHeight="1">
      <c r="A38" s="11"/>
      <c r="B38" s="11"/>
      <c r="C38" s="11"/>
    </row>
    <row r="39" spans="1:12" ht="13.5" customHeight="1">
      <c r="A39" s="11"/>
      <c r="B39" s="11"/>
      <c r="C39" s="11"/>
    </row>
    <row r="40" spans="1:12" ht="13.5" customHeight="1">
      <c r="A40" s="11"/>
      <c r="B40" s="11"/>
      <c r="C40" s="11"/>
    </row>
    <row r="41" spans="1:12" ht="13.5" customHeight="1">
      <c r="A41" s="11"/>
      <c r="B41" s="11"/>
      <c r="C41" s="11"/>
    </row>
    <row r="42" spans="1:12" ht="13.5" customHeight="1">
      <c r="A42" s="11"/>
      <c r="B42" s="11"/>
      <c r="C42" s="11"/>
    </row>
    <row r="43" spans="1:12" ht="13.5" customHeight="1">
      <c r="A43" s="11"/>
      <c r="B43" s="11"/>
      <c r="C43" s="11"/>
    </row>
    <row r="44" spans="1:12" ht="13.5" customHeight="1">
      <c r="A44" s="11"/>
      <c r="B44" s="11"/>
      <c r="C44" s="11"/>
    </row>
    <row r="45" spans="1:12" ht="13.5" customHeight="1">
      <c r="A45" s="11"/>
      <c r="B45" s="11"/>
      <c r="C45" s="11"/>
    </row>
    <row r="46" spans="1:12" ht="13.5" customHeight="1">
      <c r="A46" s="11"/>
      <c r="B46" s="11"/>
      <c r="C46" s="11"/>
    </row>
    <row r="47" spans="1:12" ht="13.5" customHeight="1">
      <c r="A47" s="11"/>
      <c r="B47" s="11"/>
      <c r="C47" s="11"/>
    </row>
    <row r="48" spans="1:12" ht="13.5" customHeight="1">
      <c r="A48" s="11"/>
      <c r="B48" s="11"/>
      <c r="C48" s="11"/>
    </row>
    <row r="49" spans="1:3" ht="13.5" customHeight="1">
      <c r="A49" s="11"/>
      <c r="B49" s="11"/>
      <c r="C49" s="11"/>
    </row>
    <row r="50" spans="1:3" ht="13.5" customHeight="1">
      <c r="A50" s="11"/>
      <c r="B50" s="11"/>
      <c r="C50" s="11"/>
    </row>
    <row r="51" spans="1:3" ht="13.5" customHeight="1">
      <c r="A51" s="11"/>
      <c r="B51" s="11"/>
      <c r="C51" s="11"/>
    </row>
    <row r="52" spans="1:3" ht="13.5" customHeight="1">
      <c r="A52" s="12"/>
      <c r="B52" s="12"/>
      <c r="C52" s="12"/>
    </row>
    <row r="53" spans="1:3" ht="13.5" customHeight="1">
      <c r="A53" s="12"/>
      <c r="B53" s="12"/>
      <c r="C53" s="12"/>
    </row>
    <row r="54" spans="1:3" ht="13.5" customHeight="1">
      <c r="A54" s="12"/>
      <c r="B54" s="12"/>
      <c r="C54" s="12"/>
    </row>
    <row r="55" spans="1:3" ht="13.5" customHeight="1">
      <c r="A55" s="12"/>
      <c r="B55" s="12"/>
      <c r="C55" s="12"/>
    </row>
    <row r="56" spans="1:3" ht="13.5" customHeight="1">
      <c r="A56" s="12"/>
      <c r="B56" s="12"/>
      <c r="C56" s="12"/>
    </row>
    <row r="57" spans="1:3" ht="13.5" customHeight="1">
      <c r="A57" s="11"/>
      <c r="B57" s="11"/>
      <c r="C57" s="11"/>
    </row>
    <row r="58" spans="1:3" ht="13.5" customHeight="1">
      <c r="A58" s="11"/>
      <c r="B58" s="11"/>
      <c r="C58" s="11"/>
    </row>
    <row r="59" spans="1:3" ht="13.5" customHeight="1">
      <c r="A59" s="11"/>
      <c r="B59" s="11"/>
      <c r="C59" s="11"/>
    </row>
    <row r="60" spans="1:3" ht="13.5" customHeight="1">
      <c r="A60" s="11"/>
      <c r="B60" s="11"/>
      <c r="C60" s="11"/>
    </row>
    <row r="61" spans="1:3" ht="13.5" customHeight="1">
      <c r="A61" s="11"/>
      <c r="B61" s="11"/>
      <c r="C61" s="11"/>
    </row>
    <row r="62" spans="1:3" ht="13.5" customHeight="1">
      <c r="A62" s="11"/>
      <c r="B62" s="11"/>
      <c r="C62" s="11"/>
    </row>
    <row r="63" spans="1:3" ht="13.5" customHeight="1">
      <c r="A63" s="11"/>
      <c r="B63" s="11"/>
      <c r="C63" s="11"/>
    </row>
    <row r="64" spans="1:3" ht="13.5" customHeight="1">
      <c r="A64" s="11"/>
      <c r="B64" s="11"/>
      <c r="C64" s="11"/>
    </row>
    <row r="65" spans="1:3" ht="13.5" customHeight="1">
      <c r="A65" s="11"/>
      <c r="B65" s="11"/>
      <c r="C65" s="11"/>
    </row>
    <row r="66" spans="1:3" ht="13.5" customHeight="1">
      <c r="A66" s="11"/>
      <c r="B66" s="11"/>
      <c r="C66" s="11"/>
    </row>
    <row r="67" spans="1:3" ht="13.5" customHeight="1">
      <c r="A67" s="11"/>
      <c r="B67" s="11"/>
      <c r="C67" s="11"/>
    </row>
    <row r="68" spans="1:3" ht="13.5" customHeight="1">
      <c r="A68" s="11"/>
      <c r="B68" s="11"/>
      <c r="C68" s="11"/>
    </row>
    <row r="69" spans="1:3" ht="13.5" customHeight="1">
      <c r="A69" s="11"/>
      <c r="B69" s="11"/>
      <c r="C69" s="11"/>
    </row>
    <row r="70" spans="1:3" ht="13.5" customHeight="1">
      <c r="A70" s="11"/>
      <c r="B70" s="11"/>
      <c r="C70" s="11"/>
    </row>
    <row r="71" spans="1:3" ht="13.5" customHeight="1">
      <c r="A71" s="11"/>
      <c r="B71" s="11"/>
      <c r="C71" s="11"/>
    </row>
    <row r="72" spans="1:3" ht="13.5" customHeight="1">
      <c r="A72" s="13"/>
      <c r="B72" s="13"/>
      <c r="C72" s="13"/>
    </row>
    <row r="73" spans="1:3" ht="13.5" customHeight="1">
      <c r="A73" s="13"/>
      <c r="B73" s="13"/>
      <c r="C73" s="13"/>
    </row>
    <row r="74" spans="1:3" ht="13.5" customHeight="1">
      <c r="A74" s="13"/>
      <c r="B74" s="13"/>
      <c r="C74" s="13"/>
    </row>
    <row r="75" spans="1:3" ht="13.5" customHeight="1">
      <c r="A75" s="13"/>
      <c r="B75" s="13"/>
      <c r="C75" s="13"/>
    </row>
    <row r="76" spans="1:3" ht="13.5" customHeight="1">
      <c r="A76" s="13"/>
      <c r="B76" s="13"/>
      <c r="C76" s="13"/>
    </row>
    <row r="77" spans="1:3" ht="13.5" customHeight="1">
      <c r="A77" s="13"/>
      <c r="B77" s="13"/>
      <c r="C77" s="13"/>
    </row>
    <row r="78" spans="1:3" ht="13.5" customHeight="1">
      <c r="A78" s="13"/>
      <c r="B78" s="13"/>
      <c r="C78" s="13"/>
    </row>
    <row r="79" spans="1:3" ht="13.5" customHeight="1">
      <c r="A79" s="13"/>
      <c r="B79" s="13"/>
      <c r="C79" s="13"/>
    </row>
    <row r="80" spans="1:3" ht="13.5" customHeight="1">
      <c r="A80" s="13"/>
      <c r="B80" s="13"/>
      <c r="C80" s="13"/>
    </row>
    <row r="81" spans="1:3" ht="13.5" customHeight="1">
      <c r="A81" s="13"/>
      <c r="B81" s="13"/>
      <c r="C81" s="13"/>
    </row>
    <row r="82" spans="1:3" ht="13.5" customHeight="1">
      <c r="A82" s="13"/>
      <c r="B82" s="13"/>
      <c r="C82" s="13"/>
    </row>
  </sheetData>
  <mergeCells count="27">
    <mergeCell ref="B28:B31"/>
    <mergeCell ref="C28:C31"/>
    <mergeCell ref="C18:C19"/>
    <mergeCell ref="B18:B19"/>
    <mergeCell ref="A1:L1"/>
    <mergeCell ref="A4:A5"/>
    <mergeCell ref="A6:A8"/>
    <mergeCell ref="B6:B8"/>
    <mergeCell ref="C6:C8"/>
    <mergeCell ref="A9:A12"/>
    <mergeCell ref="B9:B12"/>
    <mergeCell ref="A34:L34"/>
    <mergeCell ref="J37:K37"/>
    <mergeCell ref="A2:L2"/>
    <mergeCell ref="C20:C21"/>
    <mergeCell ref="B20:B21"/>
    <mergeCell ref="A20:A21"/>
    <mergeCell ref="A22:A27"/>
    <mergeCell ref="B22:B27"/>
    <mergeCell ref="C22:C27"/>
    <mergeCell ref="C9:C12"/>
    <mergeCell ref="A13:A19"/>
    <mergeCell ref="B13:B15"/>
    <mergeCell ref="C13:C15"/>
    <mergeCell ref="C16:C17"/>
    <mergeCell ref="A28:A31"/>
    <mergeCell ref="B16:B17"/>
  </mergeCells>
  <phoneticPr fontId="1"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入闱体检名单</vt:lpstr>
      <vt:lpstr>入闱体检名单!Print_Titles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曾凯</cp:lastModifiedBy>
  <cp:lastPrinted>2020-01-06T04:10:09Z</cp:lastPrinted>
  <dcterms:created xsi:type="dcterms:W3CDTF">2020-01-03T01:24:30Z</dcterms:created>
  <dcterms:modified xsi:type="dcterms:W3CDTF">2020-01-06T07:55:13Z</dcterms:modified>
</cp:coreProperties>
</file>