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-06-24 17-48-59第一批入围人员名单" sheetId="1" r:id="rId1"/>
  </sheets>
  <definedNames>
    <definedName name="_xlnm.Print_Titles" localSheetId="0">'2019-06-24 17-48-59第一批入围人员名单'!$2:$2</definedName>
  </definedNames>
  <calcPr fullCalcOnLoad="1"/>
</workbook>
</file>

<file path=xl/sharedStrings.xml><?xml version="1.0" encoding="utf-8"?>
<sst xmlns="http://schemas.openxmlformats.org/spreadsheetml/2006/main" count="175" uniqueCount="130">
  <si>
    <t>2019年招聘特岗音体美教师总成绩表</t>
  </si>
  <si>
    <t>序号</t>
  </si>
  <si>
    <t>报考人姓名</t>
  </si>
  <si>
    <t>身份证号</t>
  </si>
  <si>
    <t>岗位名称</t>
  </si>
  <si>
    <t>综合分</t>
  </si>
  <si>
    <t>专业分</t>
  </si>
  <si>
    <t>总分</t>
  </si>
  <si>
    <t>笔试
折算分</t>
  </si>
  <si>
    <t>面试
得分</t>
  </si>
  <si>
    <t>面试
折算分</t>
  </si>
  <si>
    <t>合成
总成绩</t>
  </si>
  <si>
    <t>排名</t>
  </si>
  <si>
    <t>1</t>
  </si>
  <si>
    <t>王欢</t>
  </si>
  <si>
    <t>**************0018</t>
  </si>
  <si>
    <t>江西省吉安市永新县小学美术</t>
  </si>
  <si>
    <t>54.50</t>
  </si>
  <si>
    <t>40.00</t>
  </si>
  <si>
    <t>94.5</t>
  </si>
  <si>
    <t>2</t>
  </si>
  <si>
    <t>颜清</t>
  </si>
  <si>
    <t>**************032X</t>
  </si>
  <si>
    <t>51.50</t>
  </si>
  <si>
    <t>46.50</t>
  </si>
  <si>
    <t>98</t>
  </si>
  <si>
    <t>3</t>
  </si>
  <si>
    <t>李佳琪</t>
  </si>
  <si>
    <t>**************0045</t>
  </si>
  <si>
    <t>44.00</t>
  </si>
  <si>
    <t>49.50</t>
  </si>
  <si>
    <t>93.5</t>
  </si>
  <si>
    <t>4</t>
  </si>
  <si>
    <t>刘仟</t>
  </si>
  <si>
    <t>**************2029</t>
  </si>
  <si>
    <t>43.50</t>
  </si>
  <si>
    <t>42.00</t>
  </si>
  <si>
    <t>85.5</t>
  </si>
  <si>
    <t>5</t>
  </si>
  <si>
    <t>刘欢</t>
  </si>
  <si>
    <t>**************0021</t>
  </si>
  <si>
    <t>45.50</t>
  </si>
  <si>
    <t>36.00</t>
  </si>
  <si>
    <t>81.5</t>
  </si>
  <si>
    <t>6</t>
  </si>
  <si>
    <t>彭佳明</t>
  </si>
  <si>
    <t>**************2013</t>
  </si>
  <si>
    <t>40.50</t>
  </si>
  <si>
    <t>37.50</t>
  </si>
  <si>
    <t>78</t>
  </si>
  <si>
    <t>7</t>
  </si>
  <si>
    <t>冯阳</t>
  </si>
  <si>
    <t>**************0010</t>
  </si>
  <si>
    <t>37.00</t>
  </si>
  <si>
    <t>79</t>
  </si>
  <si>
    <t>8</t>
  </si>
  <si>
    <t>乐莹娜</t>
  </si>
  <si>
    <t>**************0020</t>
  </si>
  <si>
    <t>41.50</t>
  </si>
  <si>
    <t>28.00</t>
  </si>
  <si>
    <t>69.5</t>
  </si>
  <si>
    <t>9</t>
  </si>
  <si>
    <t>吴韵诗</t>
  </si>
  <si>
    <t>**************3324</t>
  </si>
  <si>
    <t>31.00</t>
  </si>
  <si>
    <t>68.5</t>
  </si>
  <si>
    <t>10</t>
  </si>
  <si>
    <t>晏夏慧</t>
  </si>
  <si>
    <t>**************376X</t>
  </si>
  <si>
    <t>92</t>
  </si>
  <si>
    <t>11</t>
  </si>
  <si>
    <t>朱子茹</t>
  </si>
  <si>
    <t>**************0024</t>
  </si>
  <si>
    <t>77.5</t>
  </si>
  <si>
    <t>0</t>
  </si>
  <si>
    <t>12</t>
  </si>
  <si>
    <t>汪沛</t>
  </si>
  <si>
    <t>**************0054</t>
  </si>
  <si>
    <t>43.00</t>
  </si>
  <si>
    <t>71</t>
  </si>
  <si>
    <t>13</t>
  </si>
  <si>
    <t>龙小娟</t>
  </si>
  <si>
    <t>**************266X</t>
  </si>
  <si>
    <t>35.50</t>
  </si>
  <si>
    <t>30.00</t>
  </si>
  <si>
    <t>65.5</t>
  </si>
  <si>
    <t>14</t>
  </si>
  <si>
    <t>熊佳音</t>
  </si>
  <si>
    <t>**************0345</t>
  </si>
  <si>
    <t>64</t>
  </si>
  <si>
    <t>15</t>
  </si>
  <si>
    <t>邹佳慧</t>
  </si>
  <si>
    <t>**************4565</t>
  </si>
  <si>
    <t>34.50</t>
  </si>
  <si>
    <t>29.50</t>
  </si>
  <si>
    <t>16</t>
  </si>
  <si>
    <t>龙志惺</t>
  </si>
  <si>
    <t>362430199607250319</t>
  </si>
  <si>
    <t>30.50</t>
  </si>
  <si>
    <t>18.50</t>
  </si>
  <si>
    <t>49</t>
  </si>
  <si>
    <t>吴铁梅</t>
  </si>
  <si>
    <t>**************2626</t>
  </si>
  <si>
    <t>江西省吉安市永新县小学音乐</t>
  </si>
  <si>
    <t>79.50</t>
  </si>
  <si>
    <t>39.50</t>
  </si>
  <si>
    <t>119</t>
  </si>
  <si>
    <t>宋丽萍</t>
  </si>
  <si>
    <t>**************0327</t>
  </si>
  <si>
    <t>33.00</t>
  </si>
  <si>
    <t>78.5</t>
  </si>
  <si>
    <t>文涛</t>
  </si>
  <si>
    <t>**************2011</t>
  </si>
  <si>
    <t>江西省吉安市永新县小学体育</t>
  </si>
  <si>
    <t>39.00</t>
  </si>
  <si>
    <t>79.5</t>
  </si>
  <si>
    <t>谭振中</t>
  </si>
  <si>
    <t>**************4039</t>
  </si>
  <si>
    <t>32.00</t>
  </si>
  <si>
    <t>62</t>
  </si>
  <si>
    <t>周耀</t>
  </si>
  <si>
    <t>**************0437</t>
  </si>
  <si>
    <t>62.5</t>
  </si>
  <si>
    <t>漆毓</t>
  </si>
  <si>
    <t>**************0012</t>
  </si>
  <si>
    <t>34.00</t>
  </si>
  <si>
    <t>黄涛</t>
  </si>
  <si>
    <t>**************1032</t>
  </si>
  <si>
    <t>28.50</t>
  </si>
  <si>
    <t>60.5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</si>
</sst>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="145" zoomScaleNormal="145" zoomScalePageLayoutView="0" workbookViewId="0" topLeftCell="B1">
      <selection activeCell="A1" sqref="A1:L1"/>
    </sheetView>
  </sheetViews>
  <sheetFormatPr defaultColWidth="9.00390625" defaultRowHeight="17.25" customHeight="1"/>
  <cols>
    <col min="1" max="1" width="5.25390625" style="0" customWidth="1"/>
    <col min="2" max="2" width="9.125" style="0" customWidth="1"/>
    <col min="3" max="3" width="21.375" style="0" customWidth="1"/>
    <col min="4" max="4" width="27.625" style="0" customWidth="1"/>
    <col min="5" max="5" width="7.125" style="0" customWidth="1"/>
    <col min="6" max="6" width="6.375" style="0" customWidth="1"/>
    <col min="7" max="7" width="7.00390625" style="0" customWidth="1"/>
    <col min="8" max="8" width="7.00390625" style="1" customWidth="1"/>
    <col min="9" max="9" width="7.125" style="0" customWidth="1"/>
    <col min="10" max="10" width="6.375" style="0" customWidth="1"/>
    <col min="11" max="11" width="6.875" style="0" customWidth="1"/>
    <col min="12" max="12" width="5.75390625" style="0" customWidth="1"/>
  </cols>
  <sheetData>
    <row r="1" spans="1:12" ht="25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9.2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21" t="s">
        <v>9</v>
      </c>
      <c r="J2" s="22" t="s">
        <v>10</v>
      </c>
      <c r="K2" s="22" t="s">
        <v>11</v>
      </c>
      <c r="L2" s="23" t="s">
        <v>12</v>
      </c>
    </row>
    <row r="3" spans="1:12" ht="20.25" customHeight="1">
      <c r="A3" s="5" t="s">
        <v>13</v>
      </c>
      <c r="B3" s="6" t="s">
        <v>14</v>
      </c>
      <c r="C3" s="6" t="s">
        <v>15</v>
      </c>
      <c r="D3" s="6" t="s">
        <v>16</v>
      </c>
      <c r="E3" s="7" t="s">
        <v>17</v>
      </c>
      <c r="F3" s="7" t="s">
        <v>18</v>
      </c>
      <c r="G3" s="7" t="s">
        <v>19</v>
      </c>
      <c r="H3" s="8">
        <f aca="true" t="shared" si="0" ref="H3:H18">G3/4</f>
        <v>23.625</v>
      </c>
      <c r="I3" s="24">
        <v>88.34</v>
      </c>
      <c r="J3" s="25">
        <f aca="true" t="shared" si="1" ref="J3:J17">I3/2</f>
        <v>44.17</v>
      </c>
      <c r="K3" s="26">
        <f aca="true" t="shared" si="2" ref="K3:K17">H3+J3</f>
        <v>67.795</v>
      </c>
      <c r="L3" s="25">
        <v>1</v>
      </c>
    </row>
    <row r="4" spans="1:12" ht="20.25" customHeight="1">
      <c r="A4" s="5" t="s">
        <v>20</v>
      </c>
      <c r="B4" s="6" t="s">
        <v>21</v>
      </c>
      <c r="C4" s="6" t="s">
        <v>22</v>
      </c>
      <c r="D4" s="6" t="s">
        <v>16</v>
      </c>
      <c r="E4" s="7" t="s">
        <v>23</v>
      </c>
      <c r="F4" s="7" t="s">
        <v>24</v>
      </c>
      <c r="G4" s="7" t="s">
        <v>25</v>
      </c>
      <c r="H4" s="8">
        <f t="shared" si="0"/>
        <v>24.5</v>
      </c>
      <c r="I4" s="24">
        <v>86.06</v>
      </c>
      <c r="J4" s="25">
        <f t="shared" si="1"/>
        <v>43.03</v>
      </c>
      <c r="K4" s="26">
        <f t="shared" si="2"/>
        <v>67.53</v>
      </c>
      <c r="L4" s="25">
        <v>2</v>
      </c>
    </row>
    <row r="5" spans="1:12" ht="20.25" customHeight="1">
      <c r="A5" s="5" t="s">
        <v>26</v>
      </c>
      <c r="B5" s="6" t="s">
        <v>27</v>
      </c>
      <c r="C5" s="6" t="s">
        <v>28</v>
      </c>
      <c r="D5" s="6" t="s">
        <v>16</v>
      </c>
      <c r="E5" s="7" t="s">
        <v>29</v>
      </c>
      <c r="F5" s="7" t="s">
        <v>30</v>
      </c>
      <c r="G5" s="9" t="s">
        <v>31</v>
      </c>
      <c r="H5" s="10">
        <f t="shared" si="0"/>
        <v>23.375</v>
      </c>
      <c r="I5" s="24">
        <v>85.43</v>
      </c>
      <c r="J5" s="25">
        <f t="shared" si="1"/>
        <v>42.715</v>
      </c>
      <c r="K5" s="26">
        <f t="shared" si="2"/>
        <v>66.09</v>
      </c>
      <c r="L5" s="25">
        <v>3</v>
      </c>
    </row>
    <row r="6" spans="1:12" ht="20.25" customHeight="1">
      <c r="A6" s="5" t="s">
        <v>32</v>
      </c>
      <c r="B6" s="6" t="s">
        <v>33</v>
      </c>
      <c r="C6" s="6" t="s">
        <v>34</v>
      </c>
      <c r="D6" s="6" t="s">
        <v>16</v>
      </c>
      <c r="E6" s="7" t="s">
        <v>35</v>
      </c>
      <c r="F6" s="11" t="s">
        <v>36</v>
      </c>
      <c r="G6" s="12" t="s">
        <v>37</v>
      </c>
      <c r="H6" s="13">
        <f t="shared" si="0"/>
        <v>21.375</v>
      </c>
      <c r="I6" s="25">
        <v>87.62</v>
      </c>
      <c r="J6" s="25">
        <f t="shared" si="1"/>
        <v>43.81</v>
      </c>
      <c r="K6" s="26">
        <f t="shared" si="2"/>
        <v>65.185</v>
      </c>
      <c r="L6" s="25">
        <v>4</v>
      </c>
    </row>
    <row r="7" spans="1:12" ht="20.25" customHeight="1">
      <c r="A7" s="5" t="s">
        <v>38</v>
      </c>
      <c r="B7" s="6" t="s">
        <v>39</v>
      </c>
      <c r="C7" s="6" t="s">
        <v>40</v>
      </c>
      <c r="D7" s="6" t="s">
        <v>16</v>
      </c>
      <c r="E7" s="7" t="s">
        <v>41</v>
      </c>
      <c r="F7" s="11" t="s">
        <v>42</v>
      </c>
      <c r="G7" s="14" t="s">
        <v>43</v>
      </c>
      <c r="H7" s="15">
        <f t="shared" si="0"/>
        <v>20.375</v>
      </c>
      <c r="I7" s="25">
        <v>84.68</v>
      </c>
      <c r="J7" s="25">
        <f t="shared" si="1"/>
        <v>42.34</v>
      </c>
      <c r="K7" s="26">
        <f t="shared" si="2"/>
        <v>62.715</v>
      </c>
      <c r="L7" s="25">
        <v>5</v>
      </c>
    </row>
    <row r="8" spans="1:12" ht="20.25" customHeight="1">
      <c r="A8" s="5" t="s">
        <v>44</v>
      </c>
      <c r="B8" s="6" t="s">
        <v>45</v>
      </c>
      <c r="C8" s="6" t="s">
        <v>46</v>
      </c>
      <c r="D8" s="6" t="s">
        <v>16</v>
      </c>
      <c r="E8" s="7" t="s">
        <v>47</v>
      </c>
      <c r="F8" s="11" t="s">
        <v>48</v>
      </c>
      <c r="G8" s="14" t="s">
        <v>49</v>
      </c>
      <c r="H8" s="15">
        <f t="shared" si="0"/>
        <v>19.5</v>
      </c>
      <c r="I8" s="25">
        <v>84.39</v>
      </c>
      <c r="J8" s="27">
        <f t="shared" si="1"/>
        <v>42.195</v>
      </c>
      <c r="K8" s="28">
        <f t="shared" si="2"/>
        <v>61.695</v>
      </c>
      <c r="L8" s="25">
        <v>6</v>
      </c>
    </row>
    <row r="9" spans="1:12" ht="20.25" customHeight="1">
      <c r="A9" s="5" t="s">
        <v>50</v>
      </c>
      <c r="B9" s="6" t="s">
        <v>51</v>
      </c>
      <c r="C9" s="6" t="s">
        <v>52</v>
      </c>
      <c r="D9" s="6" t="s">
        <v>16</v>
      </c>
      <c r="E9" s="7" t="s">
        <v>53</v>
      </c>
      <c r="F9" s="11" t="s">
        <v>36</v>
      </c>
      <c r="G9" s="14" t="s">
        <v>54</v>
      </c>
      <c r="H9" s="15">
        <f t="shared" si="0"/>
        <v>19.75</v>
      </c>
      <c r="I9" s="25">
        <v>82.94</v>
      </c>
      <c r="J9" s="27">
        <f t="shared" si="1"/>
        <v>41.47</v>
      </c>
      <c r="K9" s="28">
        <f t="shared" si="2"/>
        <v>61.22</v>
      </c>
      <c r="L9" s="25">
        <v>7</v>
      </c>
    </row>
    <row r="10" spans="1:12" ht="20.25" customHeight="1">
      <c r="A10" s="5" t="s">
        <v>55</v>
      </c>
      <c r="B10" s="6" t="s">
        <v>56</v>
      </c>
      <c r="C10" s="6" t="s">
        <v>57</v>
      </c>
      <c r="D10" s="6" t="s">
        <v>16</v>
      </c>
      <c r="E10" s="7" t="s">
        <v>58</v>
      </c>
      <c r="F10" s="11" t="s">
        <v>59</v>
      </c>
      <c r="G10" s="14" t="s">
        <v>60</v>
      </c>
      <c r="H10" s="15">
        <f t="shared" si="0"/>
        <v>17.375</v>
      </c>
      <c r="I10" s="25">
        <v>81.88</v>
      </c>
      <c r="J10" s="27">
        <f t="shared" si="1"/>
        <v>40.94</v>
      </c>
      <c r="K10" s="28">
        <f t="shared" si="2"/>
        <v>58.315</v>
      </c>
      <c r="L10" s="25">
        <v>8</v>
      </c>
    </row>
    <row r="11" spans="1:12" ht="20.25" customHeight="1">
      <c r="A11" s="5" t="s">
        <v>61</v>
      </c>
      <c r="B11" s="6" t="s">
        <v>62</v>
      </c>
      <c r="C11" s="6" t="s">
        <v>63</v>
      </c>
      <c r="D11" s="6" t="s">
        <v>16</v>
      </c>
      <c r="E11" s="7" t="s">
        <v>48</v>
      </c>
      <c r="F11" s="11" t="s">
        <v>64</v>
      </c>
      <c r="G11" s="14" t="s">
        <v>65</v>
      </c>
      <c r="H11" s="15">
        <f t="shared" si="0"/>
        <v>17.125</v>
      </c>
      <c r="I11" s="25">
        <v>75.86</v>
      </c>
      <c r="J11" s="27">
        <f t="shared" si="1"/>
        <v>37.93</v>
      </c>
      <c r="K11" s="28">
        <f t="shared" si="2"/>
        <v>55.055</v>
      </c>
      <c r="L11" s="25">
        <v>9</v>
      </c>
    </row>
    <row r="12" spans="1:12" ht="20.25" customHeight="1">
      <c r="A12" s="5" t="s">
        <v>66</v>
      </c>
      <c r="B12" s="6" t="s">
        <v>67</v>
      </c>
      <c r="C12" s="6" t="s">
        <v>68</v>
      </c>
      <c r="D12" s="6" t="s">
        <v>16</v>
      </c>
      <c r="E12" s="7" t="s">
        <v>48</v>
      </c>
      <c r="F12" s="11" t="s">
        <v>17</v>
      </c>
      <c r="G12" s="14" t="s">
        <v>69</v>
      </c>
      <c r="H12" s="15">
        <f t="shared" si="0"/>
        <v>23</v>
      </c>
      <c r="I12" s="25">
        <v>0</v>
      </c>
      <c r="J12" s="27">
        <f t="shared" si="1"/>
        <v>0</v>
      </c>
      <c r="K12" s="28">
        <f t="shared" si="2"/>
        <v>23</v>
      </c>
      <c r="L12" s="25">
        <v>10</v>
      </c>
    </row>
    <row r="13" spans="1:12" ht="20.25" customHeight="1">
      <c r="A13" s="5" t="s">
        <v>70</v>
      </c>
      <c r="B13" s="6" t="s">
        <v>71</v>
      </c>
      <c r="C13" s="6" t="s">
        <v>72</v>
      </c>
      <c r="D13" s="6" t="s">
        <v>16</v>
      </c>
      <c r="E13" s="7" t="s">
        <v>58</v>
      </c>
      <c r="F13" s="11" t="s">
        <v>42</v>
      </c>
      <c r="G13" s="14" t="s">
        <v>73</v>
      </c>
      <c r="H13" s="15">
        <f t="shared" si="0"/>
        <v>19.375</v>
      </c>
      <c r="I13" s="29" t="s">
        <v>74</v>
      </c>
      <c r="J13" s="27">
        <f t="shared" si="1"/>
        <v>0</v>
      </c>
      <c r="K13" s="28">
        <f t="shared" si="2"/>
        <v>19.375</v>
      </c>
      <c r="L13" s="25">
        <v>11</v>
      </c>
    </row>
    <row r="14" spans="1:12" ht="20.25" customHeight="1">
      <c r="A14" s="5" t="s">
        <v>75</v>
      </c>
      <c r="B14" s="6" t="s">
        <v>76</v>
      </c>
      <c r="C14" s="6" t="s">
        <v>77</v>
      </c>
      <c r="D14" s="6" t="s">
        <v>16</v>
      </c>
      <c r="E14" s="7" t="s">
        <v>59</v>
      </c>
      <c r="F14" s="11" t="s">
        <v>78</v>
      </c>
      <c r="G14" s="14" t="s">
        <v>79</v>
      </c>
      <c r="H14" s="15">
        <f t="shared" si="0"/>
        <v>17.75</v>
      </c>
      <c r="I14" s="25">
        <v>0</v>
      </c>
      <c r="J14" s="27">
        <f t="shared" si="1"/>
        <v>0</v>
      </c>
      <c r="K14" s="28">
        <f t="shared" si="2"/>
        <v>17.75</v>
      </c>
      <c r="L14" s="25">
        <v>12</v>
      </c>
    </row>
    <row r="15" spans="1:12" ht="20.25" customHeight="1">
      <c r="A15" s="5" t="s">
        <v>80</v>
      </c>
      <c r="B15" s="6" t="s">
        <v>81</v>
      </c>
      <c r="C15" s="6" t="s">
        <v>82</v>
      </c>
      <c r="D15" s="6" t="s">
        <v>16</v>
      </c>
      <c r="E15" s="7" t="s">
        <v>83</v>
      </c>
      <c r="F15" s="11" t="s">
        <v>84</v>
      </c>
      <c r="G15" s="14" t="s">
        <v>85</v>
      </c>
      <c r="H15" s="15">
        <f t="shared" si="0"/>
        <v>16.375</v>
      </c>
      <c r="I15" s="25">
        <v>0</v>
      </c>
      <c r="J15" s="27">
        <f t="shared" si="1"/>
        <v>0</v>
      </c>
      <c r="K15" s="28">
        <f t="shared" si="2"/>
        <v>16.375</v>
      </c>
      <c r="L15" s="25">
        <v>13</v>
      </c>
    </row>
    <row r="16" spans="1:12" ht="20.25" customHeight="1">
      <c r="A16" s="5" t="s">
        <v>86</v>
      </c>
      <c r="B16" s="6" t="s">
        <v>87</v>
      </c>
      <c r="C16" s="6" t="s">
        <v>88</v>
      </c>
      <c r="D16" s="6" t="s">
        <v>16</v>
      </c>
      <c r="E16" s="7" t="s">
        <v>42</v>
      </c>
      <c r="F16" s="11" t="s">
        <v>59</v>
      </c>
      <c r="G16" s="14" t="s">
        <v>89</v>
      </c>
      <c r="H16" s="15">
        <f t="shared" si="0"/>
        <v>16</v>
      </c>
      <c r="I16" s="25">
        <v>0</v>
      </c>
      <c r="J16" s="27">
        <f t="shared" si="1"/>
        <v>0</v>
      </c>
      <c r="K16" s="28">
        <f t="shared" si="2"/>
        <v>16</v>
      </c>
      <c r="L16" s="25">
        <v>14</v>
      </c>
    </row>
    <row r="17" spans="1:12" ht="20.25" customHeight="1">
      <c r="A17" s="5" t="s">
        <v>90</v>
      </c>
      <c r="B17" s="6" t="s">
        <v>91</v>
      </c>
      <c r="C17" s="6" t="s">
        <v>92</v>
      </c>
      <c r="D17" s="6" t="s">
        <v>16</v>
      </c>
      <c r="E17" s="7" t="s">
        <v>93</v>
      </c>
      <c r="F17" s="11" t="s">
        <v>94</v>
      </c>
      <c r="G17" s="14" t="s">
        <v>89</v>
      </c>
      <c r="H17" s="15">
        <f t="shared" si="0"/>
        <v>16</v>
      </c>
      <c r="I17" s="25">
        <v>0</v>
      </c>
      <c r="J17" s="27">
        <f t="shared" si="1"/>
        <v>0</v>
      </c>
      <c r="K17" s="28">
        <f t="shared" si="2"/>
        <v>16</v>
      </c>
      <c r="L17" s="25">
        <v>15</v>
      </c>
    </row>
    <row r="18" spans="1:12" ht="20.25" customHeight="1" hidden="1">
      <c r="A18" s="5" t="s">
        <v>95</v>
      </c>
      <c r="B18" s="6" t="s">
        <v>96</v>
      </c>
      <c r="C18" s="6" t="s">
        <v>97</v>
      </c>
      <c r="D18" s="6" t="s">
        <v>16</v>
      </c>
      <c r="E18" s="6" t="s">
        <v>98</v>
      </c>
      <c r="F18" s="6" t="s">
        <v>99</v>
      </c>
      <c r="G18" s="16" t="s">
        <v>100</v>
      </c>
      <c r="H18" s="8">
        <f t="shared" si="0"/>
        <v>12.25</v>
      </c>
      <c r="I18" s="30"/>
      <c r="J18" s="27"/>
      <c r="K18" s="27"/>
      <c r="L18" s="27"/>
    </row>
    <row r="19" spans="1:12" ht="15" customHeight="1">
      <c r="A19" s="5"/>
      <c r="B19" s="6"/>
      <c r="C19" s="6"/>
      <c r="D19" s="6"/>
      <c r="E19" s="6"/>
      <c r="F19" s="6"/>
      <c r="G19" s="16"/>
      <c r="H19" s="17"/>
      <c r="I19" s="27"/>
      <c r="J19" s="27"/>
      <c r="K19" s="27"/>
      <c r="L19" s="27"/>
    </row>
    <row r="20" spans="1:12" ht="20.25" customHeight="1">
      <c r="A20" s="5" t="s">
        <v>13</v>
      </c>
      <c r="B20" s="6" t="s">
        <v>101</v>
      </c>
      <c r="C20" s="6" t="s">
        <v>102</v>
      </c>
      <c r="D20" s="6" t="s">
        <v>103</v>
      </c>
      <c r="E20" s="6" t="s">
        <v>104</v>
      </c>
      <c r="F20" s="6" t="s">
        <v>105</v>
      </c>
      <c r="G20" s="6" t="s">
        <v>106</v>
      </c>
      <c r="H20" s="8">
        <f>G20/4</f>
        <v>29.75</v>
      </c>
      <c r="I20" s="30">
        <v>79.88</v>
      </c>
      <c r="J20" s="27">
        <f>I20/2</f>
        <v>39.94</v>
      </c>
      <c r="K20" s="28">
        <f>H20+J20</f>
        <v>69.69</v>
      </c>
      <c r="L20" s="25">
        <v>1</v>
      </c>
    </row>
    <row r="21" spans="1:12" ht="20.25" customHeight="1">
      <c r="A21" s="5" t="s">
        <v>20</v>
      </c>
      <c r="B21" s="6" t="s">
        <v>107</v>
      </c>
      <c r="C21" s="6" t="s">
        <v>108</v>
      </c>
      <c r="D21" s="6" t="s">
        <v>103</v>
      </c>
      <c r="E21" s="6" t="s">
        <v>109</v>
      </c>
      <c r="F21" s="6" t="s">
        <v>41</v>
      </c>
      <c r="G21" s="6" t="s">
        <v>110</v>
      </c>
      <c r="H21" s="8">
        <f>G21/4</f>
        <v>19.625</v>
      </c>
      <c r="I21" s="24">
        <v>0</v>
      </c>
      <c r="J21" s="25">
        <v>0</v>
      </c>
      <c r="K21" s="25">
        <v>0</v>
      </c>
      <c r="L21" s="25">
        <v>2</v>
      </c>
    </row>
    <row r="22" spans="1:12" ht="14.25" customHeight="1">
      <c r="A22" s="18"/>
      <c r="B22" s="18"/>
      <c r="C22" s="18"/>
      <c r="D22" s="18"/>
      <c r="E22" s="18"/>
      <c r="F22" s="18"/>
      <c r="G22" s="18"/>
      <c r="H22" s="8"/>
      <c r="I22" s="18"/>
      <c r="J22" s="18"/>
      <c r="K22" s="18"/>
      <c r="L22" s="31"/>
    </row>
    <row r="23" spans="1:12" ht="20.25" customHeight="1">
      <c r="A23" s="19" t="s">
        <v>13</v>
      </c>
      <c r="B23" s="20" t="s">
        <v>111</v>
      </c>
      <c r="C23" s="20" t="s">
        <v>112</v>
      </c>
      <c r="D23" s="20" t="s">
        <v>113</v>
      </c>
      <c r="E23" s="20" t="s">
        <v>114</v>
      </c>
      <c r="F23" s="20" t="s">
        <v>47</v>
      </c>
      <c r="G23" s="20" t="s">
        <v>115</v>
      </c>
      <c r="H23" s="8">
        <f>G23/4</f>
        <v>19.875</v>
      </c>
      <c r="I23" s="30">
        <v>69.56</v>
      </c>
      <c r="J23" s="27">
        <f>I23/2</f>
        <v>34.78</v>
      </c>
      <c r="K23" s="28">
        <f>H23+J23</f>
        <v>54.655</v>
      </c>
      <c r="L23" s="25">
        <v>1</v>
      </c>
    </row>
    <row r="24" spans="1:12" ht="20.25" customHeight="1">
      <c r="A24" s="19" t="s">
        <v>20</v>
      </c>
      <c r="B24" s="20" t="s">
        <v>116</v>
      </c>
      <c r="C24" s="20" t="s">
        <v>117</v>
      </c>
      <c r="D24" s="20" t="s">
        <v>113</v>
      </c>
      <c r="E24" s="20" t="s">
        <v>118</v>
      </c>
      <c r="F24" s="20" t="s">
        <v>84</v>
      </c>
      <c r="G24" s="20" t="s">
        <v>119</v>
      </c>
      <c r="H24" s="8">
        <f>G24/4</f>
        <v>15.5</v>
      </c>
      <c r="I24" s="30">
        <v>71.3</v>
      </c>
      <c r="J24" s="27">
        <f>I24/2</f>
        <v>35.65</v>
      </c>
      <c r="K24" s="28">
        <f>H24+J24</f>
        <v>51.15</v>
      </c>
      <c r="L24" s="25">
        <v>2</v>
      </c>
    </row>
    <row r="25" spans="1:12" ht="20.25" customHeight="1">
      <c r="A25" s="19" t="s">
        <v>26</v>
      </c>
      <c r="B25" s="20" t="s">
        <v>120</v>
      </c>
      <c r="C25" s="20" t="s">
        <v>121</v>
      </c>
      <c r="D25" s="20" t="s">
        <v>113</v>
      </c>
      <c r="E25" s="20" t="s">
        <v>118</v>
      </c>
      <c r="F25" s="20" t="s">
        <v>98</v>
      </c>
      <c r="G25" s="20" t="s">
        <v>122</v>
      </c>
      <c r="H25" s="8">
        <f>G25/4</f>
        <v>15.625</v>
      </c>
      <c r="I25" s="30">
        <v>64.8</v>
      </c>
      <c r="J25" s="27">
        <f>I25/2</f>
        <v>32.4</v>
      </c>
      <c r="K25" s="28">
        <f>H25+J25</f>
        <v>48.025</v>
      </c>
      <c r="L25" s="25">
        <v>3</v>
      </c>
    </row>
    <row r="26" spans="1:12" ht="20.25" customHeight="1">
      <c r="A26" s="19" t="s">
        <v>32</v>
      </c>
      <c r="B26" s="20" t="s">
        <v>123</v>
      </c>
      <c r="C26" s="20" t="s">
        <v>124</v>
      </c>
      <c r="D26" s="20" t="s">
        <v>113</v>
      </c>
      <c r="E26" s="20" t="s">
        <v>53</v>
      </c>
      <c r="F26" s="20" t="s">
        <v>125</v>
      </c>
      <c r="G26" s="20" t="s">
        <v>79</v>
      </c>
      <c r="H26" s="8">
        <f>G26/4</f>
        <v>17.75</v>
      </c>
      <c r="I26" s="30">
        <v>0</v>
      </c>
      <c r="J26" s="27">
        <f>I26/2</f>
        <v>0</v>
      </c>
      <c r="K26" s="28">
        <f>H26+J26</f>
        <v>17.75</v>
      </c>
      <c r="L26" s="25">
        <v>4</v>
      </c>
    </row>
    <row r="27" spans="1:12" ht="20.25" customHeight="1">
      <c r="A27" s="19" t="s">
        <v>38</v>
      </c>
      <c r="B27" s="20" t="s">
        <v>126</v>
      </c>
      <c r="C27" s="20" t="s">
        <v>127</v>
      </c>
      <c r="D27" s="20" t="s">
        <v>113</v>
      </c>
      <c r="E27" s="20" t="s">
        <v>118</v>
      </c>
      <c r="F27" s="20" t="s">
        <v>128</v>
      </c>
      <c r="G27" s="20" t="s">
        <v>129</v>
      </c>
      <c r="H27" s="8">
        <f>G27/4</f>
        <v>15.125</v>
      </c>
      <c r="I27" s="30">
        <v>0</v>
      </c>
      <c r="J27" s="27">
        <f>I27/2</f>
        <v>0</v>
      </c>
      <c r="K27" s="28">
        <f>H27+J27</f>
        <v>15.125</v>
      </c>
      <c r="L27" s="25">
        <v>5</v>
      </c>
    </row>
  </sheetData>
  <sheetProtection/>
  <mergeCells count="1">
    <mergeCell ref="A1:L1"/>
  </mergeCells>
  <printOptions/>
  <pageMargins left="0.64" right="0.25" top="0.41" bottom="0.23999999999999996" header="0.28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成绩信息Excel列表（入围名单）</dc:title>
  <dc:subject/>
  <dc:creator/>
  <cp:keywords/>
  <dc:description/>
  <cp:lastModifiedBy>???</cp:lastModifiedBy>
  <cp:lastPrinted>2019-08-01T02:55:53Z</cp:lastPrinted>
  <dcterms:created xsi:type="dcterms:W3CDTF">2019-06-29T10:01:02Z</dcterms:created>
  <dcterms:modified xsi:type="dcterms:W3CDTF">2019-08-01T08:57:31Z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