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1910" sheetId="1" r:id="rId1"/>
    <sheet name="Sheet2" sheetId="2" r:id="rId2"/>
    <sheet name="Sheet3" sheetId="3" r:id="rId3"/>
  </sheets>
  <definedNames>
    <definedName name="_xlnm.Print_Titles" localSheetId="0">'201910'!$1:$2</definedName>
  </definedNames>
  <calcPr calcId="144525" concurrentCalc="0"/>
</workbook>
</file>

<file path=xl/sharedStrings.xml><?xml version="1.0" encoding="utf-8"?>
<sst xmlns="http://schemas.openxmlformats.org/spreadsheetml/2006/main" count="100" uniqueCount="74">
  <si>
    <t>赣州国有资产投资集团有限公司公开招聘岗位明细表</t>
  </si>
  <si>
    <t>单位</t>
  </si>
  <si>
    <t>招聘岗位</t>
  </si>
  <si>
    <t>人数</t>
  </si>
  <si>
    <t>任职要求</t>
  </si>
  <si>
    <t>年薪
范围</t>
  </si>
  <si>
    <t>报名邮箱</t>
  </si>
  <si>
    <t>集团
党群工作部</t>
  </si>
  <si>
    <t>党群工作部部长</t>
  </si>
  <si>
    <t xml:space="preserve">1、45周岁以下，公共关系、新闻学、哲学、中文等相关专业全日制本科及以上学历，中共党员。
2、8年以上相关工作经验，3年以上同等规模或以上企业中层正职及以上管理岗位工作经验。
3、熟悉政府、国有企业内部管理及运作流程，熟悉企业党建等相关政策法规及工作流程。
</t>
  </si>
  <si>
    <t>16-20万</t>
  </si>
  <si>
    <t>gzgthr@163.com</t>
  </si>
  <si>
    <t>集团
组织人事部</t>
  </si>
  <si>
    <t>组织人事部
副部长</t>
  </si>
  <si>
    <t>1、40周岁以下，硕士研究生以上学历，管理类相关专业，中共党员。
2、5年及以上大中型企业人力资源管理相关工作经验，2年以上同等职位工作经验，持人力资源师职业资格证。  
3、擅长招聘、培训、绩效中任一模块，具有较强的文字撰写能力。
优先条件：曾在一线城市、沿海地区大型企业从事过人力资源管理工作经验者优先考虑。</t>
  </si>
  <si>
    <t>13-17万</t>
  </si>
  <si>
    <t>集团
风控内审部</t>
  </si>
  <si>
    <t>风控主管</t>
  </si>
  <si>
    <t>1、35岁以下，硕士研究生以上学历，财务、审计、投资相关专业。
2、3年及以上金融机构或企业风控、审计相关工作经验。
3、熟悉国有企业、政府或金融机构风控内审相关政策法规与工作流程。
优先条件：中共党员，具有财会、经济类中级职称或注册会计师等财会类职业资格的。</t>
  </si>
  <si>
    <t>9-12万</t>
  </si>
  <si>
    <t>集团
企业管理部</t>
  </si>
  <si>
    <t>企管主管</t>
  </si>
  <si>
    <t>1、35周岁以下，硕士研究生以上学历，管理类相关专业。
2、3年及以上企业经营管理相关部门（总经办、总裁办、战略规划部等）工作经验。  
3、熟悉集团化管控模式与运营体系，企业经营计划制定，内部资源整合与调整等管理过程。
优先条件：中共党员，曾在国有大型企业集团从事过企业经营管理工作者。</t>
  </si>
  <si>
    <t>集团
投资发展部</t>
  </si>
  <si>
    <t>投资主管</t>
  </si>
  <si>
    <t>1、35岁以下，硕士研究生以上学历，财会、金融、经济学等相关专业。
2、3年及以上投资管理工作经验。
3、熟悉股权投资、基金投资等业务流程，具有较强的文案编写能力，良好的沟通与谈判能力。
优先条件：中共党员，具有财会、经济类中级职称或注册会计师等财会类职业资格的优先考虑。</t>
  </si>
  <si>
    <t>集团
财务管理部</t>
  </si>
  <si>
    <t>财务副部长</t>
  </si>
  <si>
    <t>1、全日制本科学历，财会类相关专业，40岁以下，中共党员；
2、8年及以上企业财务管理工作经验，2年以上同等职位工作经验；具有会计师职称，持有注册会计师资格证者优先考虑。
条件特别优秀的，学历与年龄可适当放宽。</t>
  </si>
  <si>
    <t>税务主管</t>
  </si>
  <si>
    <t>1、全日制本科学历，财会类相关专业，35岁以下，中共党员优先；
2、5年及以上大中型企业财务、税务管理相关工作经验，具有中级税务师职称。</t>
  </si>
  <si>
    <t>资金主管</t>
  </si>
  <si>
    <t>1、全日制本科及以上学历，财会类相关专业，35岁以下，中共党员优先；
2、5年以上大中型企业财务、资金管理工作经验，具有中级财会职称。</t>
  </si>
  <si>
    <t>主办会计</t>
  </si>
  <si>
    <t xml:space="preserve">1、全日制本科以上学历，35周岁以下，财会相关专业，中共党员优先。
2、5年以上财务相关工作经验。
3、具有财会类中级以上职称，持有注册会计师资格证者优先考虑。
</t>
  </si>
  <si>
    <t>7.5-10万</t>
  </si>
  <si>
    <t>下属企业</t>
  </si>
  <si>
    <t>总经理/副总经理</t>
  </si>
  <si>
    <t xml:space="preserve">1、45周岁以下，工程管理、经济学、管理学等相关专业本科及以上学历，中共党员。
2、10年以上相关工作经验，具备3年以上同等规模或以上企业中层正职及以上管理岗位工作经验。
3、具有较强的综合管理能力、组织协调能力、团队管理能力。
</t>
  </si>
  <si>
    <t>总经理：30-35万
副总经理：20-25万</t>
  </si>
  <si>
    <t xml:space="preserve">
工程副总
经理</t>
  </si>
  <si>
    <t xml:space="preserve">1、45周岁以下，全日制本科及以上学历，工程类相关专业毕业，中共党员。
2、具备10年以上建筑行业管理工作经验，在大型建设单位当任过同类职务，有同行业同类职务工作经历者优先；
3、熟悉房地产项目开发建设全过程，熟悉政府性项目建设工作流程，具有国企相关工作经历者优先。
</t>
  </si>
  <si>
    <t>20-30万</t>
  </si>
  <si>
    <t>赣州市国资工业投资管理有限公司</t>
  </si>
  <si>
    <t>风控总监</t>
  </si>
  <si>
    <t>1、45周岁以下，本科以上学历，金融、财会、经济类专业毕业，中共党员。
2、具有10年以上风险管理工作经验,5年以上同等职务工作经验。
3、熟悉国家财政、金融、经济等有关法律、法规和方针政策。
具有银行同等职位工作经验者条件可适当放宽。</t>
  </si>
  <si>
    <t>赣州市大数据发展有限公司</t>
  </si>
  <si>
    <t xml:space="preserve">
总经理</t>
  </si>
  <si>
    <t xml:space="preserve">1、45周岁以下，大学本科及以上学历，具有企业副总经理、副总裁等以上职位2年以上任职经历，中共党员优先。
2、具有10年以上计算机相关行业从业经验，具备IT或互联网行业大型项目管理和企业管理相关工作经验。
3、对国家、省、市级政府数字化和数字经济发展战略、政策等有深入了解，有政府大型项目的需求分析、对接、实施和应用推广的全流程实践案例经验。
4、具有3-5年的软件开发工作经历，熟悉云计算、大数据、区块链等相关技术，并具有实际应用项目经验。
</t>
  </si>
  <si>
    <t>30-78万</t>
  </si>
  <si>
    <t>软件工程师</t>
  </si>
  <si>
    <t>1、计算机相关专业，全日制本科及以上学历，3年及以上相关工作经验，35岁以下，中共党员优先；
2、Java基础扎实，熟练掌握Spring、MyBatis等技术框架，对分布式缓存、消息队列、微服务架构等有一定了解。
3、熟悉Oracle、Mysql、Nosql中至少一种数据库，熟悉软硬件、网络知识，熟练掌握linux系统。</t>
  </si>
  <si>
    <t>小计：</t>
  </si>
  <si>
    <t>江西国投信息科技有限公司（控股子公司）</t>
  </si>
  <si>
    <t>1、45周岁以下，大学本科及以上学历，具有企业副总经理、副总裁等以上职位2年以上任职经历，中共党员优先。
2、具有10年以上大中型政府信息化项目运作经验，曾运作过智慧能源、智慧交通、智慧环保、智慧教育、智慧医疗、平安城市项目。
3、熟悉国家各类智慧城市、物联网、大数据等相关政策规划及政府信息化项目运作流程规范，熟悉系统集成销售渠道及模式。
4、具备一定的政府客户资源，具备较强的大项目运作能力、分析能力、关系建立能力及市场开拓销售能力。
5、曾运作过上亿智慧城市相关销售项目，具有通信运营商相关管理工作经验者优先。</t>
  </si>
  <si>
    <t>商务代表</t>
  </si>
  <si>
    <t>1、35岁以下，全日制本科或以上学历，市场营销或计算机相关专业。
2、具有2年以上销售工作经验，有大中型政府行业信息化项目销售经验者优先。
3、具有较强学习能力、沟通能力及抗压能力强。
4、有成功销售案例者优先考虑。</t>
  </si>
  <si>
    <t>8—12万</t>
  </si>
  <si>
    <t>资深项目经理/解决方案顾问</t>
  </si>
  <si>
    <r>
      <rPr>
        <sz val="11"/>
        <rFont val="宋体"/>
        <charset val="134"/>
      </rPr>
      <t xml:space="preserve">1、 40岁以下，全日制本科或以上学历，计算机相关专业；
2、 具有5年信息化建设实施、规划、方案经验，在电子政务、智慧城市产品/平台/系统、环保、民生、信用等领域，有2至3个方面的解决方案经历；
3、理解智慧城市相关概念和技术，具备云计算、大数据、物联网、移动互联网等新一代信息技术产业的研究经验，有其中2至3个方面的工作经历者优先。
4、具备良好的学习能力、沟通能力和表达能力，能够编写各类项目方案；能熟练使用Word、Excel、PPT、Visio、Project等办公软件。
</t>
    </r>
    <r>
      <rPr>
        <b/>
        <sz val="11"/>
        <rFont val="宋体"/>
        <charset val="134"/>
      </rPr>
      <t>优先条件</t>
    </r>
    <r>
      <rPr>
        <sz val="11"/>
        <rFont val="宋体"/>
        <charset val="134"/>
      </rPr>
      <t>：有中高、级以上软考证书、注册咨询工程师证书、ITIL证书、PMP证书等。</t>
    </r>
  </si>
  <si>
    <t>15—20万</t>
  </si>
  <si>
    <t>项目经理/解决方案经理</t>
  </si>
  <si>
    <r>
      <rPr>
        <sz val="11"/>
        <rFont val="宋体"/>
        <charset val="134"/>
      </rPr>
      <t xml:space="preserve">1、40岁以下，全日制本科或以上学历，计算机相关专业。
2、具有5年信息化建设实施、规划、方案工作经验，熟悉并掌握农业、旅游、党建、交通、应急等行业市场及技术应用状况，能够进行业务分析和竞争分析。
3、具有丰富的技术方案、PPT文档、项目投标书等编写经验以及良好的文字表达能力。
</t>
    </r>
    <r>
      <rPr>
        <b/>
        <sz val="11"/>
        <rFont val="宋体"/>
        <charset val="134"/>
      </rPr>
      <t>优先条件</t>
    </r>
    <r>
      <rPr>
        <sz val="11"/>
        <rFont val="宋体"/>
        <charset val="134"/>
      </rPr>
      <t xml:space="preserve">：具备IT技术背景，行业咨询经验者。
</t>
    </r>
  </si>
  <si>
    <t>12-18万</t>
  </si>
  <si>
    <t>行政兼出纳</t>
  </si>
  <si>
    <t>1、35岁以下，全日制本科或以上学历，财会类相关专业。
2、3年及以上工作经验，有出纳主管经验者优先考虑。 
2.熟练财务软件，了解企业银行业务。 
3.熟练操作Office办公软件，精于EXCEL的使用，熟悉ERP系统的优先。</t>
  </si>
  <si>
    <t>6-8万</t>
  </si>
  <si>
    <t>江西国录大数据信息技术有限公司</t>
  </si>
  <si>
    <t>销售业务经理</t>
  </si>
  <si>
    <t>1、35岁以下，全日制本科及以上学历，熟悉云计算、大数据、智慧城市等行业知识，具有3年以上互联网产品销售经验的优先；
2、良好的沟通、协调及资源整合能力，具有独立分析问题和解决问题的能力；
3、性格外向、反应敏捷、表达能力强，具有较强的沟通能力及交际技巧，具有亲和力；
4、过往有优秀销售业绩的优先。</t>
  </si>
  <si>
    <t>10-16万</t>
  </si>
  <si>
    <t>机电工程师</t>
  </si>
  <si>
    <t>1、全日制本科及以上学历，电气工程及其自动化、电力专业优先。
2、3年以上设计院、设计公司或相关厂商在数据中心供配电系统方面的设计经验。
3、熟练使用Auto CAD等设计软件，熟练操作办公软件。
4、亲自参加过大中型IDC系统的设计与实施，除电气专业外，对暖通、弱电、消防等系统有所理解。熟悉数据中心空调系统的相关国家规范，了解TIA942标准。
5、具有强烈的责任心和良好的团队合作精神，具备较好的沟通能力和文字表达能力。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</si>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</sst>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0" fillId="0" borderId="2" xfId="0" applyBorder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gthr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topLeftCell="A10" workbookViewId="0">
      <selection activeCell="B7" sqref="B7"/>
    </sheetView>
  </sheetViews>
  <sheetFormatPr defaultColWidth="9" defaultRowHeight="13.5"/>
  <cols>
    <col min="1" max="1" width="11.125" customWidth="1"/>
    <col min="2" max="2" width="11.625" customWidth="1"/>
    <col min="3" max="3" width="4.125" customWidth="1"/>
    <col min="4" max="4" width="70.5" customWidth="1"/>
    <col min="5" max="5" width="8.125" hidden="1" customWidth="1"/>
    <col min="6" max="6" width="16.875" hidden="1" customWidth="1"/>
  </cols>
  <sheetData>
    <row r="1" ht="33" customHeight="1" spans="1:6">
      <c r="A1" s="4" t="s">
        <v>0</v>
      </c>
      <c r="B1" s="4"/>
      <c r="C1" s="4"/>
      <c r="D1" s="4"/>
      <c r="E1" s="4"/>
      <c r="F1" s="4"/>
    </row>
    <row r="2" ht="30" customHeight="1" spans="1:6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="1" customFormat="1" ht="86" customHeight="1" spans="1:6">
      <c r="A3" s="8" t="s">
        <v>7</v>
      </c>
      <c r="B3" s="9" t="s">
        <v>8</v>
      </c>
      <c r="C3" s="9">
        <v>1</v>
      </c>
      <c r="D3" s="10" t="s">
        <v>9</v>
      </c>
      <c r="E3" s="11" t="s">
        <v>10</v>
      </c>
      <c r="F3" s="12" t="s">
        <v>11</v>
      </c>
    </row>
    <row r="4" s="1" customFormat="1" ht="84" customHeight="1" spans="1:6">
      <c r="A4" s="8" t="s">
        <v>12</v>
      </c>
      <c r="B4" s="9" t="s">
        <v>13</v>
      </c>
      <c r="C4" s="13">
        <v>1</v>
      </c>
      <c r="D4" s="14" t="s">
        <v>14</v>
      </c>
      <c r="E4" s="11" t="s">
        <v>15</v>
      </c>
      <c r="F4" s="12" t="s">
        <v>11</v>
      </c>
    </row>
    <row r="5" s="1" customFormat="1" ht="70" customHeight="1" spans="1:6">
      <c r="A5" s="15" t="s">
        <v>16</v>
      </c>
      <c r="B5" s="9" t="s">
        <v>17</v>
      </c>
      <c r="C5" s="13">
        <v>1</v>
      </c>
      <c r="D5" s="14" t="s">
        <v>18</v>
      </c>
      <c r="E5" s="11" t="s">
        <v>19</v>
      </c>
      <c r="F5" s="12" t="s">
        <v>11</v>
      </c>
    </row>
    <row r="6" s="1" customFormat="1" ht="96" customHeight="1" spans="1:6">
      <c r="A6" s="15" t="s">
        <v>20</v>
      </c>
      <c r="B6" s="9" t="s">
        <v>21</v>
      </c>
      <c r="C6" s="13">
        <v>1</v>
      </c>
      <c r="D6" s="14" t="s">
        <v>22</v>
      </c>
      <c r="E6" s="11" t="s">
        <v>19</v>
      </c>
      <c r="F6" s="12" t="s">
        <v>11</v>
      </c>
    </row>
    <row r="7" s="1" customFormat="1" ht="86" customHeight="1" spans="1:6">
      <c r="A7" s="15" t="s">
        <v>23</v>
      </c>
      <c r="B7" s="9" t="s">
        <v>24</v>
      </c>
      <c r="C7" s="13">
        <v>1</v>
      </c>
      <c r="D7" s="14" t="s">
        <v>25</v>
      </c>
      <c r="E7" s="11" t="s">
        <v>19</v>
      </c>
      <c r="F7" s="12" t="s">
        <v>11</v>
      </c>
    </row>
    <row r="8" s="2" customFormat="1" ht="63" customHeight="1" spans="1:6">
      <c r="A8" s="15" t="s">
        <v>26</v>
      </c>
      <c r="B8" s="9" t="s">
        <v>27</v>
      </c>
      <c r="C8" s="13">
        <v>1</v>
      </c>
      <c r="D8" s="14" t="s">
        <v>28</v>
      </c>
      <c r="E8" s="11" t="s">
        <v>15</v>
      </c>
      <c r="F8" s="12" t="s">
        <v>11</v>
      </c>
    </row>
    <row r="9" s="2" customFormat="1" ht="48" customHeight="1" spans="1:6">
      <c r="A9" s="15"/>
      <c r="B9" s="9" t="s">
        <v>29</v>
      </c>
      <c r="C9" s="13">
        <v>1</v>
      </c>
      <c r="D9" s="14" t="s">
        <v>30</v>
      </c>
      <c r="E9" s="11" t="s">
        <v>19</v>
      </c>
      <c r="F9" s="12" t="s">
        <v>11</v>
      </c>
    </row>
    <row r="10" s="2" customFormat="1" ht="44.25" customHeight="1" spans="1:6">
      <c r="A10" s="15"/>
      <c r="B10" s="9" t="s">
        <v>31</v>
      </c>
      <c r="C10" s="13">
        <v>1</v>
      </c>
      <c r="D10" s="14" t="s">
        <v>32</v>
      </c>
      <c r="E10" s="11" t="s">
        <v>19</v>
      </c>
      <c r="F10" s="12" t="s">
        <v>11</v>
      </c>
    </row>
    <row r="11" s="1" customFormat="1" ht="41" customHeight="1" spans="1:13">
      <c r="A11" s="15"/>
      <c r="B11" s="9" t="s">
        <v>33</v>
      </c>
      <c r="C11" s="13">
        <v>1</v>
      </c>
      <c r="D11" s="14" t="s">
        <v>34</v>
      </c>
      <c r="E11" s="11" t="s">
        <v>35</v>
      </c>
      <c r="F11" s="12" t="s">
        <v>11</v>
      </c>
      <c r="M11" s="2"/>
    </row>
    <row r="12" s="3" customFormat="1" ht="86" customHeight="1" spans="1:6">
      <c r="A12" s="16" t="s">
        <v>36</v>
      </c>
      <c r="B12" s="17" t="s">
        <v>37</v>
      </c>
      <c r="C12" s="17">
        <v>1</v>
      </c>
      <c r="D12" s="18" t="s">
        <v>38</v>
      </c>
      <c r="E12" s="19" t="s">
        <v>39</v>
      </c>
      <c r="F12" s="12" t="s">
        <v>11</v>
      </c>
    </row>
    <row r="13" ht="79" customHeight="1" spans="1:6">
      <c r="A13" s="20"/>
      <c r="B13" s="17" t="s">
        <v>40</v>
      </c>
      <c r="C13" s="17">
        <v>1</v>
      </c>
      <c r="D13" s="18" t="s">
        <v>41</v>
      </c>
      <c r="E13" s="19" t="s">
        <v>42</v>
      </c>
      <c r="F13" s="12" t="s">
        <v>11</v>
      </c>
    </row>
    <row r="14" ht="73" customHeight="1" spans="1:6">
      <c r="A14" s="21" t="s">
        <v>43</v>
      </c>
      <c r="B14" s="17" t="s">
        <v>44</v>
      </c>
      <c r="C14" s="17">
        <v>1</v>
      </c>
      <c r="D14" s="22" t="s">
        <v>45</v>
      </c>
      <c r="E14" s="19" t="s">
        <v>42</v>
      </c>
      <c r="F14" s="12" t="s">
        <v>11</v>
      </c>
    </row>
    <row r="15" ht="124" customHeight="1" spans="1:6">
      <c r="A15" s="23" t="s">
        <v>46</v>
      </c>
      <c r="B15" s="17" t="s">
        <v>47</v>
      </c>
      <c r="C15" s="17">
        <v>1</v>
      </c>
      <c r="D15" s="22" t="s">
        <v>48</v>
      </c>
      <c r="E15" s="19" t="s">
        <v>49</v>
      </c>
      <c r="F15" s="12" t="s">
        <v>11</v>
      </c>
    </row>
    <row r="16" customFormat="1" ht="105" customHeight="1" spans="1:6">
      <c r="A16" s="24"/>
      <c r="B16" s="17" t="s">
        <v>50</v>
      </c>
      <c r="C16" s="17">
        <v>1</v>
      </c>
      <c r="D16" s="22" t="s">
        <v>51</v>
      </c>
      <c r="E16" s="19" t="s">
        <v>19</v>
      </c>
      <c r="F16" s="12" t="s">
        <v>11</v>
      </c>
    </row>
    <row r="17" customFormat="1" ht="24" customHeight="1" spans="1:6">
      <c r="A17" s="25"/>
      <c r="B17" s="26" t="s">
        <v>52</v>
      </c>
      <c r="C17" s="15">
        <f>SUM(C3:C16)</f>
        <v>14</v>
      </c>
      <c r="E17" s="27"/>
      <c r="F17" s="27"/>
    </row>
    <row r="18" customFormat="1" ht="140" customHeight="1" spans="1:6">
      <c r="A18" s="21" t="s">
        <v>53</v>
      </c>
      <c r="B18" s="17" t="s">
        <v>47</v>
      </c>
      <c r="C18" s="17">
        <v>1</v>
      </c>
      <c r="D18" s="22" t="s">
        <v>54</v>
      </c>
      <c r="E18" s="19" t="s">
        <v>49</v>
      </c>
      <c r="F18" s="12" t="s">
        <v>11</v>
      </c>
    </row>
    <row r="19" ht="57" customHeight="1" spans="1:6">
      <c r="A19" s="21"/>
      <c r="B19" s="17" t="s">
        <v>55</v>
      </c>
      <c r="C19" s="17">
        <v>1</v>
      </c>
      <c r="D19" s="28" t="s">
        <v>56</v>
      </c>
      <c r="E19" s="19" t="s">
        <v>57</v>
      </c>
      <c r="F19" s="27"/>
    </row>
    <row r="20" ht="126" customHeight="1" spans="1:6">
      <c r="A20" s="21" t="s">
        <v>53</v>
      </c>
      <c r="B20" s="9" t="s">
        <v>58</v>
      </c>
      <c r="C20" s="17">
        <v>1</v>
      </c>
      <c r="D20" s="28" t="s">
        <v>59</v>
      </c>
      <c r="E20" s="19" t="s">
        <v>60</v>
      </c>
      <c r="F20" s="27"/>
    </row>
    <row r="21" ht="102" customHeight="1" spans="1:6">
      <c r="A21" s="21"/>
      <c r="B21" s="9" t="s">
        <v>61</v>
      </c>
      <c r="C21" s="17">
        <v>1</v>
      </c>
      <c r="D21" s="28" t="s">
        <v>62</v>
      </c>
      <c r="E21" s="19" t="s">
        <v>63</v>
      </c>
      <c r="F21" s="27"/>
    </row>
    <row r="22" ht="63" customHeight="1" spans="1:6">
      <c r="A22" s="21"/>
      <c r="B22" s="9" t="s">
        <v>64</v>
      </c>
      <c r="C22" s="17">
        <v>1</v>
      </c>
      <c r="D22" s="28" t="s">
        <v>65</v>
      </c>
      <c r="E22" s="19" t="s">
        <v>66</v>
      </c>
      <c r="F22" s="27"/>
    </row>
    <row r="23" ht="93" customHeight="1" spans="1:6">
      <c r="A23" s="21" t="s">
        <v>67</v>
      </c>
      <c r="B23" s="17" t="s">
        <v>68</v>
      </c>
      <c r="C23" s="17">
        <v>1</v>
      </c>
      <c r="D23" s="18" t="s">
        <v>69</v>
      </c>
      <c r="E23" s="19" t="s">
        <v>70</v>
      </c>
      <c r="F23" s="27"/>
    </row>
    <row r="24" ht="96" customHeight="1" spans="1:6">
      <c r="A24" s="21"/>
      <c r="B24" s="17" t="s">
        <v>71</v>
      </c>
      <c r="C24" s="17">
        <v>1</v>
      </c>
      <c r="D24" s="18" t="s">
        <v>72</v>
      </c>
      <c r="E24" s="19" t="s">
        <v>70</v>
      </c>
      <c r="F24" s="27"/>
    </row>
    <row r="25" ht="24" customHeight="1" spans="1:6">
      <c r="A25" s="21"/>
      <c r="B25" s="26" t="s">
        <v>52</v>
      </c>
      <c r="C25" s="15">
        <f>SUM(C18:C24)</f>
        <v>7</v>
      </c>
      <c r="D25" s="18"/>
      <c r="E25" s="29"/>
      <c r="F25" s="27"/>
    </row>
    <row r="26" ht="30" customHeight="1" spans="1:6">
      <c r="A26" s="21"/>
      <c r="B26" s="15" t="s">
        <v>73</v>
      </c>
      <c r="C26" s="15">
        <f>C25+C17</f>
        <v>21</v>
      </c>
      <c r="D26" s="17"/>
      <c r="E26" s="29"/>
      <c r="F26" s="27"/>
    </row>
    <row r="27" ht="30" customHeight="1" spans="1:5">
      <c r="A27" s="30"/>
      <c r="B27" s="31"/>
      <c r="C27" s="32"/>
      <c r="D27" s="33"/>
      <c r="E27" s="33"/>
    </row>
  </sheetData>
  <mergeCells count="7">
    <mergeCell ref="A1:F1"/>
    <mergeCell ref="A8:A11"/>
    <mergeCell ref="A12:A13"/>
    <mergeCell ref="A15:A16"/>
    <mergeCell ref="A18:A19"/>
    <mergeCell ref="A20:A22"/>
    <mergeCell ref="A23:A24"/>
  </mergeCells>
  <hyperlinks>
    <hyperlink ref="F3" r:id="rId1" display="gzgthr@163.com" tooltip="mailto:gzgthr@163.com"/>
    <hyperlink ref="F4" r:id="rId1" display="gzgthr@163.com" tooltip="mailto:gzgthr@163.com"/>
    <hyperlink ref="F5" r:id="rId1" display="gzgthr@163.com" tooltip="mailto:gzgthr@163.com"/>
    <hyperlink ref="F6" r:id="rId1" display="gzgthr@163.com" tooltip="mailto:gzgthr@163.com"/>
    <hyperlink ref="F7" r:id="rId1" display="gzgthr@163.com" tooltip="mailto:gzgthr@163.com"/>
    <hyperlink ref="F9" r:id="rId1" display="gzgthr@163.com" tooltip="mailto:gzgthr@163.com"/>
    <hyperlink ref="F11" r:id="rId1" display="gzgthr@163.com" tooltip="mailto:gzgthr@163.com"/>
    <hyperlink ref="F13" r:id="rId1" display="gzgthr@163.com" tooltip="mailto:gzgthr@163.com"/>
    <hyperlink ref="F15" r:id="rId1" display="gzgthr@163.com" tooltip="mailto:gzgthr@163.com"/>
    <hyperlink ref="F16" r:id="rId1" display="gzgthr@163.com" tooltip="mailto:gzgthr@163.com"/>
    <hyperlink ref="F8" r:id="rId1" display="gzgthr@163.com" tooltip="mailto:gzgthr@163.com"/>
    <hyperlink ref="F10" r:id="rId1" display="gzgthr@163.com" tooltip="mailto:gzgthr@163.com"/>
    <hyperlink ref="F12" r:id="rId1" display="gzgthr@163.com" tooltip="mailto:gzgthr@163.com"/>
    <hyperlink ref="F14" r:id="rId1" display="gzgthr@163.com" tooltip="mailto:gzgthr@163.com"/>
    <hyperlink ref="F18" r:id="rId1" display="gzgthr@163.com" tooltip="mailto:gzgthr@163.com"/>
  </hyperlinks>
  <pageMargins left="0.511811023622047" right="0.31496062992126" top="0.79" bottom="0.393055555555556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201910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lenovo-pc2018</dc:creator>
  <cp:lastModifiedBy>吴欣人事人才网</cp:lastModifiedBy>
  <dcterms:created xsi:type="dcterms:W3CDTF">2019-10-29T02:48:00Z</dcterms:created>
  <cp:lastPrinted>2019-10-30T02:11:00Z</cp:lastPrinted>
  <dcterms:modified xsi:type="dcterms:W3CDTF">2020-01-19T01:40:40Z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